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27795" windowHeight="12210" activeTab="6"/>
  </bookViews>
  <sheets>
    <sheet name="Прил.3 (Уровни)" sheetId="9" r:id="rId1"/>
    <sheet name="Прил. 5 (КСГ)" sheetId="6" r:id="rId2"/>
    <sheet name="Прил. 7 (базовая ставка)" sheetId="1" r:id="rId3"/>
    <sheet name="Прил. 10 (справочник тарифов )" sheetId="2" r:id="rId4"/>
    <sheet name="Прил.20 (k попр)" sheetId="4" r:id="rId5"/>
    <sheet name="Прил.21 (k уров)" sheetId="8" r:id="rId6"/>
    <sheet name="Прил.22 (Ср.фин)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__1Excel_BuiltIn_Print_Area_3_1" localSheetId="3">#REF!</definedName>
    <definedName name="____1Excel_BuiltIn_Print_Area_3_1" localSheetId="1">#REF!</definedName>
    <definedName name="____1Excel_BuiltIn_Print_Area_3_1" localSheetId="4">#REF!</definedName>
    <definedName name="____1Excel_BuiltIn_Print_Area_3_1" localSheetId="5">#REF!</definedName>
    <definedName name="____1Excel_BuiltIn_Print_Area_3_1" localSheetId="0">#REF!</definedName>
    <definedName name="____1Excel_BuiltIn_Print_Area_3_1">#REF!</definedName>
    <definedName name="___1Excel_BuiltIn_Print_Area_3_1" localSheetId="3">#REF!</definedName>
    <definedName name="___1Excel_BuiltIn_Print_Area_3_1" localSheetId="4">#REF!</definedName>
    <definedName name="___1Excel_BuiltIn_Print_Area_3_1" localSheetId="5">#REF!</definedName>
    <definedName name="___1Excel_BuiltIn_Print_Area_3_1">#REF!</definedName>
    <definedName name="___2Excel_BuiltIn_Print_Area_4_1" localSheetId="3">#REF!</definedName>
    <definedName name="___2Excel_BuiltIn_Print_Area_4_1" localSheetId="4">#REF!</definedName>
    <definedName name="___2Excel_BuiltIn_Print_Area_4_1" localSheetId="5">#REF!</definedName>
    <definedName name="___2Excel_BuiltIn_Print_Area_4_1">#REF!</definedName>
    <definedName name="___3Excel_BuiltIn_Print_Area_8_2_1" localSheetId="3">#REF!</definedName>
    <definedName name="___3Excel_BuiltIn_Print_Area_8_2_1" localSheetId="4">#REF!</definedName>
    <definedName name="___3Excel_BuiltIn_Print_Area_8_2_1" localSheetId="5">#REF!</definedName>
    <definedName name="___3Excel_BuiltIn_Print_Area_8_2_1">#REF!</definedName>
    <definedName name="__1Excel_BuiltIn_Print_Area_3_1" localSheetId="3">#REF!</definedName>
    <definedName name="__1Excel_BuiltIn_Print_Area_3_1" localSheetId="4">#REF!</definedName>
    <definedName name="__1Excel_BuiltIn_Print_Area_3_1" localSheetId="5">#REF!</definedName>
    <definedName name="__1Excel_BuiltIn_Print_Area_3_1">#REF!</definedName>
    <definedName name="__2Excel_BuiltIn_Print_Area_3_1" localSheetId="3">#REF!</definedName>
    <definedName name="__2Excel_BuiltIn_Print_Area_3_1" localSheetId="4">#REF!</definedName>
    <definedName name="__2Excel_BuiltIn_Print_Area_3_1" localSheetId="5">#REF!</definedName>
    <definedName name="__2Excel_BuiltIn_Print_Area_3_1">#REF!</definedName>
    <definedName name="__2Excel_BuiltIn_Print_Area_4_1" localSheetId="3">#REF!</definedName>
    <definedName name="__2Excel_BuiltIn_Print_Area_4_1" localSheetId="4">#REF!</definedName>
    <definedName name="__2Excel_BuiltIn_Print_Area_4_1" localSheetId="5">#REF!</definedName>
    <definedName name="__2Excel_BuiltIn_Print_Area_4_1">#REF!</definedName>
    <definedName name="__3Excel_BuiltIn_Print_Area_4_1" localSheetId="3">#REF!</definedName>
    <definedName name="__3Excel_BuiltIn_Print_Area_4_1" localSheetId="4">#REF!</definedName>
    <definedName name="__3Excel_BuiltIn_Print_Area_4_1" localSheetId="5">#REF!</definedName>
    <definedName name="__3Excel_BuiltIn_Print_Area_4_1">#REF!</definedName>
    <definedName name="__3Excel_BuiltIn_Print_Area_8_2_1" localSheetId="3">#REF!</definedName>
    <definedName name="__3Excel_BuiltIn_Print_Area_8_2_1" localSheetId="4">#REF!</definedName>
    <definedName name="__3Excel_BuiltIn_Print_Area_8_2_1" localSheetId="5">#REF!</definedName>
    <definedName name="__3Excel_BuiltIn_Print_Area_8_2_1">#REF!</definedName>
    <definedName name="__5Excel_BuiltIn_Print_Area_8_2_1" localSheetId="3">#REF!</definedName>
    <definedName name="__5Excel_BuiltIn_Print_Area_8_2_1" localSheetId="4">#REF!</definedName>
    <definedName name="__5Excel_BuiltIn_Print_Area_8_2_1" localSheetId="5">#REF!</definedName>
    <definedName name="__5Excel_BuiltIn_Print_Area_8_2_1">#REF!</definedName>
    <definedName name="_1_Excel_BuiltIn_Print_Area_3_1" localSheetId="5">#REF!</definedName>
    <definedName name="_1_Excel_BuiltIn_Print_Area_3_1">#REF!</definedName>
    <definedName name="_1Excel_BuiltIn_Print_Area_3_1" localSheetId="3">#REF!</definedName>
    <definedName name="_1Excel_BuiltIn_Print_Area_3_1" localSheetId="4">#REF!</definedName>
    <definedName name="_1Excel_BuiltIn_Print_Area_3_1" localSheetId="5">#REF!</definedName>
    <definedName name="_1Excel_BuiltIn_Print_Area_3_1">#REF!</definedName>
    <definedName name="_2_Excel_BuiltIn_Print_Area_4_1" localSheetId="5">#REF!</definedName>
    <definedName name="_2_Excel_BuiltIn_Print_Area_4_1">#REF!</definedName>
    <definedName name="_2Excel_BuiltIn_Print_Area_3_1" localSheetId="3">#REF!</definedName>
    <definedName name="_2Excel_BuiltIn_Print_Area_3_1" localSheetId="4">#REF!</definedName>
    <definedName name="_2Excel_BuiltIn_Print_Area_3_1" localSheetId="5">#REF!</definedName>
    <definedName name="_2Excel_BuiltIn_Print_Area_3_1">#REF!</definedName>
    <definedName name="_2Excel_BuiltIn_Print_Area_4_1" localSheetId="3">#REF!</definedName>
    <definedName name="_2Excel_BuiltIn_Print_Area_4_1" localSheetId="4">#REF!</definedName>
    <definedName name="_2Excel_BuiltIn_Print_Area_4_1" localSheetId="5">#REF!</definedName>
    <definedName name="_2Excel_BuiltIn_Print_Area_4_1">#REF!</definedName>
    <definedName name="_2Excel_BuiltIn_Print_Area_8_2_1" localSheetId="3">#REF!</definedName>
    <definedName name="_2Excel_BuiltIn_Print_Area_8_2_1" localSheetId="4">#REF!</definedName>
    <definedName name="_2Excel_BuiltIn_Print_Area_8_2_1" localSheetId="5">#REF!</definedName>
    <definedName name="_2Excel_BuiltIn_Print_Area_8_2_1">#REF!</definedName>
    <definedName name="_3_Excel_BuiltIn_Print_Area_8_2_1" localSheetId="5">#REF!</definedName>
    <definedName name="_3_Excel_BuiltIn_Print_Area_8_2_1">#REF!</definedName>
    <definedName name="_3Excel_BuiltIn_Print_Area_3_1" localSheetId="3">#REF!</definedName>
    <definedName name="_3Excel_BuiltIn_Print_Area_3_1" localSheetId="4">#REF!</definedName>
    <definedName name="_3Excel_BuiltIn_Print_Area_3_1" localSheetId="5">#REF!</definedName>
    <definedName name="_3Excel_BuiltIn_Print_Area_3_1">#REF!</definedName>
    <definedName name="_3Excel_BuiltIn_Print_Area_4_1" localSheetId="3">#REF!</definedName>
    <definedName name="_3Excel_BuiltIn_Print_Area_4_1" localSheetId="4">#REF!</definedName>
    <definedName name="_3Excel_BuiltIn_Print_Area_4_1" localSheetId="5">#REF!</definedName>
    <definedName name="_3Excel_BuiltIn_Print_Area_4_1">#REF!</definedName>
    <definedName name="_3Excel_BuiltIn_Print_Area_8_2_1" localSheetId="3">#REF!</definedName>
    <definedName name="_3Excel_BuiltIn_Print_Area_8_2_1" localSheetId="4">#REF!</definedName>
    <definedName name="_3Excel_BuiltIn_Print_Area_8_2_1" localSheetId="5">#REF!</definedName>
    <definedName name="_3Excel_BuiltIn_Print_Area_8_2_1">#REF!</definedName>
    <definedName name="_4Excel_BuiltIn_Print_Area_3_1" localSheetId="5">#REF!</definedName>
    <definedName name="_4Excel_BuiltIn_Print_Area_3_1">#REF!</definedName>
    <definedName name="_4Excel_BuiltIn_Print_Area_4_1" localSheetId="3">#REF!</definedName>
    <definedName name="_4Excel_BuiltIn_Print_Area_4_1" localSheetId="4">#REF!</definedName>
    <definedName name="_4Excel_BuiltIn_Print_Area_4_1" localSheetId="5">#REF!</definedName>
    <definedName name="_4Excel_BuiltIn_Print_Area_4_1">#REF!</definedName>
    <definedName name="_5Excel_BuiltIn_Print_Area_4_1" localSheetId="5">#REF!</definedName>
    <definedName name="_5Excel_BuiltIn_Print_Area_4_1">#REF!</definedName>
    <definedName name="_5Excel_BuiltIn_Print_Area_8_2_1" localSheetId="3">#REF!</definedName>
    <definedName name="_5Excel_BuiltIn_Print_Area_8_2_1" localSheetId="4">#REF!</definedName>
    <definedName name="_5Excel_BuiltIn_Print_Area_8_2_1" localSheetId="5">#REF!</definedName>
    <definedName name="_5Excel_BuiltIn_Print_Area_8_2_1">#REF!</definedName>
    <definedName name="_6Excel_BuiltIn_Print_Area_8_2_1" localSheetId="5">#REF!</definedName>
    <definedName name="_6Excel_BuiltIn_Print_Area_8_2_1">#REF!</definedName>
    <definedName name="_7Excel_BuiltIn_Print_Area_8_2_1" localSheetId="3">#REF!</definedName>
    <definedName name="_7Excel_BuiltIn_Print_Area_8_2_1" localSheetId="4">#REF!</definedName>
    <definedName name="_7Excel_BuiltIn_Print_Area_8_2_1" localSheetId="5">#REF!</definedName>
    <definedName name="_7Excel_BuiltIn_Print_Area_8_2_1">#REF!</definedName>
    <definedName name="_xlnm._FilterDatabase" localSheetId="4" hidden="1">'Прил.20 (k попр)'!$B$8:$D$8</definedName>
    <definedName name="_xlnm._FilterDatabase" localSheetId="5" hidden="1">'Прил.21 (k уров)'!$B$7:$E$7</definedName>
    <definedName name="dn" localSheetId="3">[1]об!$A$62:$A$63</definedName>
    <definedName name="dn">[2]об!$A$62:$A$63</definedName>
    <definedName name="energ" localSheetId="3">[1]об!$A$35:$A$41</definedName>
    <definedName name="energ">[2]об!$A$35:$A$41</definedName>
    <definedName name="Excel_BuiltIn_Print_Area_1" localSheetId="3">#REF!</definedName>
    <definedName name="Excel_BuiltIn_Print_Area_1" localSheetId="1">#REF!</definedName>
    <definedName name="Excel_BuiltIn_Print_Area_1" localSheetId="2">#REF!</definedName>
    <definedName name="Excel_BuiltIn_Print_Area_1" localSheetId="4">#REF!</definedName>
    <definedName name="Excel_BuiltIn_Print_Area_1" localSheetId="5">#REF!</definedName>
    <definedName name="Excel_BuiltIn_Print_Area_1" localSheetId="0">#REF!</definedName>
    <definedName name="Excel_BuiltIn_Print_Area_1">#REF!</definedName>
    <definedName name="Excel_BuiltIn_Print_Area_1_1" localSheetId="3">#REF!</definedName>
    <definedName name="Excel_BuiltIn_Print_Area_1_1" localSheetId="2">#REF!</definedName>
    <definedName name="Excel_BuiltIn_Print_Area_1_1" localSheetId="4">#REF!</definedName>
    <definedName name="Excel_BuiltIn_Print_Area_1_1" localSheetId="5">#REF!</definedName>
    <definedName name="Excel_BuiltIn_Print_Area_1_1">#REF!</definedName>
    <definedName name="Excel_BuiltIn_Print_Area_1_2" localSheetId="3">#REF!</definedName>
    <definedName name="Excel_BuiltIn_Print_Area_1_2" localSheetId="4">#REF!</definedName>
    <definedName name="Excel_BuiltIn_Print_Area_1_2" localSheetId="5">#REF!</definedName>
    <definedName name="Excel_BuiltIn_Print_Area_1_2">#REF!</definedName>
    <definedName name="Excel_BuiltIn_Print_Area_1_4" localSheetId="3">#REF!</definedName>
    <definedName name="Excel_BuiltIn_Print_Area_1_4" localSheetId="4">#REF!</definedName>
    <definedName name="Excel_BuiltIn_Print_Area_1_4" localSheetId="5">#REF!</definedName>
    <definedName name="Excel_BuiltIn_Print_Area_1_4">#REF!</definedName>
    <definedName name="Excel_BuiltIn_Print_Area_2" localSheetId="3">#REF!</definedName>
    <definedName name="Excel_BuiltIn_Print_Area_2" localSheetId="4">#REF!</definedName>
    <definedName name="Excel_BuiltIn_Print_Area_2" localSheetId="5">#REF!</definedName>
    <definedName name="Excel_BuiltIn_Print_Area_2">#REF!</definedName>
    <definedName name="Excel_BuiltIn_Print_Area_2_2" localSheetId="3">#REF!</definedName>
    <definedName name="Excel_BuiltIn_Print_Area_2_2" localSheetId="4">#REF!</definedName>
    <definedName name="Excel_BuiltIn_Print_Area_2_2" localSheetId="5">#REF!</definedName>
    <definedName name="Excel_BuiltIn_Print_Area_2_2">#REF!</definedName>
    <definedName name="Excel_BuiltIn_Print_Area_3" localSheetId="3">#REF!</definedName>
    <definedName name="Excel_BuiltIn_Print_Area_3" localSheetId="4">#REF!</definedName>
    <definedName name="Excel_BuiltIn_Print_Area_3" localSheetId="5">#REF!</definedName>
    <definedName name="Excel_BuiltIn_Print_Area_3">#REF!</definedName>
    <definedName name="Excel_BuiltIn_Print_Area_3_2" localSheetId="3">#REF!</definedName>
    <definedName name="Excel_BuiltIn_Print_Area_3_2" localSheetId="4">#REF!</definedName>
    <definedName name="Excel_BuiltIn_Print_Area_3_2" localSheetId="5">#REF!</definedName>
    <definedName name="Excel_BuiltIn_Print_Area_3_2">#REF!</definedName>
    <definedName name="Excel_BuiltIn_Print_Area_3_4" localSheetId="3">#REF!</definedName>
    <definedName name="Excel_BuiltIn_Print_Area_3_4" localSheetId="4">#REF!</definedName>
    <definedName name="Excel_BuiltIn_Print_Area_3_4" localSheetId="5">#REF!</definedName>
    <definedName name="Excel_BuiltIn_Print_Area_3_4">#REF!</definedName>
    <definedName name="Excel_BuiltIn_Print_Area_4" localSheetId="3">#REF!</definedName>
    <definedName name="Excel_BuiltIn_Print_Area_4" localSheetId="4">#REF!</definedName>
    <definedName name="Excel_BuiltIn_Print_Area_4" localSheetId="5">#REF!</definedName>
    <definedName name="Excel_BuiltIn_Print_Area_4">#REF!</definedName>
    <definedName name="Excel_BuiltIn_Print_Area_4_1" localSheetId="3">#REF!</definedName>
    <definedName name="Excel_BuiltIn_Print_Area_4_1" localSheetId="4">#REF!</definedName>
    <definedName name="Excel_BuiltIn_Print_Area_4_1" localSheetId="5">#REF!</definedName>
    <definedName name="Excel_BuiltIn_Print_Area_4_1">#REF!</definedName>
    <definedName name="Excel_BuiltIn_Print_Area_4_2" localSheetId="3">#REF!</definedName>
    <definedName name="Excel_BuiltIn_Print_Area_4_2" localSheetId="4">#REF!</definedName>
    <definedName name="Excel_BuiltIn_Print_Area_4_2" localSheetId="5">#REF!</definedName>
    <definedName name="Excel_BuiltIn_Print_Area_4_2">#REF!</definedName>
    <definedName name="Excel_BuiltIn_Print_Area_4_4" localSheetId="3">#REF!</definedName>
    <definedName name="Excel_BuiltIn_Print_Area_4_4" localSheetId="4">#REF!</definedName>
    <definedName name="Excel_BuiltIn_Print_Area_4_4" localSheetId="5">#REF!</definedName>
    <definedName name="Excel_BuiltIn_Print_Area_4_4">#REF!</definedName>
    <definedName name="Excel_BuiltIn_Print_Area_5" localSheetId="3">#REF!</definedName>
    <definedName name="Excel_BuiltIn_Print_Area_5" localSheetId="4">#REF!</definedName>
    <definedName name="Excel_BuiltIn_Print_Area_5" localSheetId="5">#REF!</definedName>
    <definedName name="Excel_BuiltIn_Print_Area_5">#REF!</definedName>
    <definedName name="Excel_BuiltIn_Print_Area_5_2" localSheetId="3">#REF!</definedName>
    <definedName name="Excel_BuiltIn_Print_Area_5_2" localSheetId="4">#REF!</definedName>
    <definedName name="Excel_BuiltIn_Print_Area_5_2" localSheetId="5">#REF!</definedName>
    <definedName name="Excel_BuiltIn_Print_Area_5_2">#REF!</definedName>
    <definedName name="Excel_BuiltIn_Print_Area_6" localSheetId="3">#REF!</definedName>
    <definedName name="Excel_BuiltIn_Print_Area_6" localSheetId="4">#REF!</definedName>
    <definedName name="Excel_BuiltIn_Print_Area_6" localSheetId="5">#REF!</definedName>
    <definedName name="Excel_BuiltIn_Print_Area_6">#REF!</definedName>
    <definedName name="Excel_BuiltIn_Print_Area_6_2" localSheetId="3">#REF!</definedName>
    <definedName name="Excel_BuiltIn_Print_Area_6_2" localSheetId="4">#REF!</definedName>
    <definedName name="Excel_BuiltIn_Print_Area_6_2" localSheetId="5">#REF!</definedName>
    <definedName name="Excel_BuiltIn_Print_Area_6_2">#REF!</definedName>
    <definedName name="Excel_BuiltIn_Print_Area_6_4" localSheetId="3">#REF!</definedName>
    <definedName name="Excel_BuiltIn_Print_Area_6_4" localSheetId="4">#REF!</definedName>
    <definedName name="Excel_BuiltIn_Print_Area_6_4" localSheetId="5">#REF!</definedName>
    <definedName name="Excel_BuiltIn_Print_Area_6_4">#REF!</definedName>
    <definedName name="Excel_BuiltIn_Print_Area_7" localSheetId="3">#REF!</definedName>
    <definedName name="Excel_BuiltIn_Print_Area_7" localSheetId="4">#REF!</definedName>
    <definedName name="Excel_BuiltIn_Print_Area_7" localSheetId="5">#REF!</definedName>
    <definedName name="Excel_BuiltIn_Print_Area_7">#REF!</definedName>
    <definedName name="Excel_BuiltIn_Print_Area_7_4" localSheetId="3">#REF!</definedName>
    <definedName name="Excel_BuiltIn_Print_Area_7_4" localSheetId="4">#REF!</definedName>
    <definedName name="Excel_BuiltIn_Print_Area_7_4" localSheetId="5">#REF!</definedName>
    <definedName name="Excel_BuiltIn_Print_Area_7_4">#REF!</definedName>
    <definedName name="Excel_BuiltIn_Print_Area_7_5" localSheetId="3">#REF!</definedName>
    <definedName name="Excel_BuiltIn_Print_Area_7_5" localSheetId="4">#REF!</definedName>
    <definedName name="Excel_BuiltIn_Print_Area_7_5" localSheetId="5">#REF!</definedName>
    <definedName name="Excel_BuiltIn_Print_Area_7_5">#REF!</definedName>
    <definedName name="Excel_BuiltIn_Print_Area_8" localSheetId="3">#REF!</definedName>
    <definedName name="Excel_BuiltIn_Print_Area_8" localSheetId="4">#REF!</definedName>
    <definedName name="Excel_BuiltIn_Print_Area_8" localSheetId="5">#REF!</definedName>
    <definedName name="Excel_BuiltIn_Print_Area_8">#REF!</definedName>
    <definedName name="Excel_BuiltIn_Print_Area_8_2" localSheetId="3">#REF!</definedName>
    <definedName name="Excel_BuiltIn_Print_Area_8_2" localSheetId="4">#REF!</definedName>
    <definedName name="Excel_BuiltIn_Print_Area_8_2" localSheetId="5">#REF!</definedName>
    <definedName name="Excel_BuiltIn_Print_Area_8_2">#REF!</definedName>
    <definedName name="Excel_BuiltIn_Print_Area_8_3_2" localSheetId="3">#REF!</definedName>
    <definedName name="Excel_BuiltIn_Print_Area_8_3_2" localSheetId="4">#REF!</definedName>
    <definedName name="Excel_BuiltIn_Print_Area_8_3_2" localSheetId="5">#REF!</definedName>
    <definedName name="Excel_BuiltIn_Print_Area_8_3_2">#REF!</definedName>
    <definedName name="Excel_BuiltIn_Print_Area_8_4" localSheetId="3">#REF!</definedName>
    <definedName name="Excel_BuiltIn_Print_Area_8_4" localSheetId="4">#REF!</definedName>
    <definedName name="Excel_BuiltIn_Print_Area_8_4" localSheetId="5">#REF!</definedName>
    <definedName name="Excel_BuiltIn_Print_Area_8_4">#REF!</definedName>
    <definedName name="Excel_BuiltIn_Print_Titles_1" localSheetId="3">#REF!</definedName>
    <definedName name="Excel_BuiltIn_Print_Titles_1" localSheetId="4">#REF!</definedName>
    <definedName name="Excel_BuiltIn_Print_Titles_1" localSheetId="5">#REF!</definedName>
    <definedName name="Excel_BuiltIn_Print_Titles_1">#REF!</definedName>
    <definedName name="Excel_BuiltIn_Print_Titles_2" localSheetId="3">#REF!</definedName>
    <definedName name="Excel_BuiltIn_Print_Titles_2" localSheetId="4">#REF!</definedName>
    <definedName name="Excel_BuiltIn_Print_Titles_2" localSheetId="5">#REF!</definedName>
    <definedName name="Excel_BuiltIn_Print_Titles_2">#REF!</definedName>
    <definedName name="Excel_BuiltIn_Print_Titles_2_1" localSheetId="3">#REF!</definedName>
    <definedName name="Excel_BuiltIn_Print_Titles_2_1" localSheetId="4">#REF!</definedName>
    <definedName name="Excel_BuiltIn_Print_Titles_2_1" localSheetId="5">#REF!</definedName>
    <definedName name="Excel_BuiltIn_Print_Titles_2_1">#REF!</definedName>
    <definedName name="Excel_BuiltIn_Print_Titles_2_1_2" localSheetId="3">#REF!</definedName>
    <definedName name="Excel_BuiltIn_Print_Titles_2_1_2" localSheetId="4">#REF!</definedName>
    <definedName name="Excel_BuiltIn_Print_Titles_2_1_2" localSheetId="5">#REF!</definedName>
    <definedName name="Excel_BuiltIn_Print_Titles_2_1_2">#REF!</definedName>
    <definedName name="Excel_BuiltIn_Print_Titles_2_2" localSheetId="3">#REF!</definedName>
    <definedName name="Excel_BuiltIn_Print_Titles_2_2" localSheetId="4">#REF!</definedName>
    <definedName name="Excel_BuiltIn_Print_Titles_2_2" localSheetId="5">#REF!</definedName>
    <definedName name="Excel_BuiltIn_Print_Titles_2_2">#REF!</definedName>
    <definedName name="Excel_BuiltIn_Print_Titles_4" localSheetId="3">#REF!</definedName>
    <definedName name="Excel_BuiltIn_Print_Titles_4" localSheetId="4">#REF!</definedName>
    <definedName name="Excel_BuiltIn_Print_Titles_4" localSheetId="5">#REF!</definedName>
    <definedName name="Excel_BuiltIn_Print_Titles_4">#REF!</definedName>
    <definedName name="Excel_BuiltIn_Print_Titles_5" localSheetId="3">#REF!</definedName>
    <definedName name="Excel_BuiltIn_Print_Titles_5" localSheetId="4">#REF!</definedName>
    <definedName name="Excel_BuiltIn_Print_Titles_5" localSheetId="5">#REF!</definedName>
    <definedName name="Excel_BuiltIn_Print_Titles_5">#REF!</definedName>
    <definedName name="Excel_BuiltIn_Print_Titles_5_1" localSheetId="3">#REF!</definedName>
    <definedName name="Excel_BuiltIn_Print_Titles_5_1" localSheetId="4">#REF!</definedName>
    <definedName name="Excel_BuiltIn_Print_Titles_5_1" localSheetId="5">#REF!</definedName>
    <definedName name="Excel_BuiltIn_Print_Titles_5_1">#REF!</definedName>
    <definedName name="Excel_BuiltIn_Print_Titles_5_1_2" localSheetId="3">#REF!</definedName>
    <definedName name="Excel_BuiltIn_Print_Titles_5_1_2" localSheetId="4">#REF!</definedName>
    <definedName name="Excel_BuiltIn_Print_Titles_5_1_2" localSheetId="5">#REF!</definedName>
    <definedName name="Excel_BuiltIn_Print_Titles_5_1_2">#REF!</definedName>
    <definedName name="Excel_BuiltIn_Print_Titles_5_2" localSheetId="3">#REF!</definedName>
    <definedName name="Excel_BuiltIn_Print_Titles_5_2" localSheetId="4">#REF!</definedName>
    <definedName name="Excel_BuiltIn_Print_Titles_5_2" localSheetId="5">#REF!</definedName>
    <definedName name="Excel_BuiltIn_Print_Titles_5_2">#REF!</definedName>
    <definedName name="fs" localSheetId="3">[1]об!$A$18:$A$21</definedName>
    <definedName name="fs">[2]об!$A$18:$A$21</definedName>
    <definedName name="gaz" localSheetId="3">[1]газ!$A$3:$A$6</definedName>
    <definedName name="gaz">[2]газ!$A$3:$A$6</definedName>
    <definedName name="gaz_kot" localSheetId="3">[1]газ!$A$18:$A$19</definedName>
    <definedName name="gaz_kot">[2]газ!$A$18:$A$19</definedName>
    <definedName name="gaz_vid" localSheetId="3">[1]газ!$A$10:$A$14</definedName>
    <definedName name="gaz_vid">[2]газ!$A$10:$A$14</definedName>
    <definedName name="jf" localSheetId="3">[1]об!$A$11:$A$14</definedName>
    <definedName name="jf">[2]об!$A$11:$A$14</definedName>
    <definedName name="Kol" localSheetId="3">[1]вода!$A$19:$A$21</definedName>
    <definedName name="Kol">[2]вода!$A$19:$A$21</definedName>
    <definedName name="mats" localSheetId="3">[1]об!$A$55:$A$59</definedName>
    <definedName name="mats">[2]об!$A$55:$A$59</definedName>
    <definedName name="mo" localSheetId="3">[1]мо!$B$3:$B$22</definedName>
    <definedName name="mo">[2]мо!$B$3:$B$22</definedName>
    <definedName name="napr" localSheetId="3">[1]газ!$A$23:$A$27</definedName>
    <definedName name="napr">[2]газ!$A$23:$A$27</definedName>
    <definedName name="plit" localSheetId="3">[1]тепл!$A$34:$A$37</definedName>
    <definedName name="plit">[2]тепл!$A$34:$A$37</definedName>
    <definedName name="sis_gvs" localSheetId="3">[1]вода!$A$32:$A$35</definedName>
    <definedName name="sis_gvs">[2]вода!$A$32:$A$35</definedName>
    <definedName name="sis_hvs" localSheetId="3">[1]вода!$A$41:$A$43</definedName>
    <definedName name="sis_hvs">[2]вода!$A$41:$A$43</definedName>
    <definedName name="sist_ot" localSheetId="3">[1]тепл!$A$5:$A$10</definedName>
    <definedName name="sist_ot">[2]тепл!$A$5:$A$10</definedName>
    <definedName name="sist_t" localSheetId="3">[1]тепл!$A$24:$A$25</definedName>
    <definedName name="sist_t">[2]тепл!$A$24:$A$25</definedName>
    <definedName name="sost" localSheetId="3">[1]об!$A$47:$A$49</definedName>
    <definedName name="sost">[2]об!$A$47:$A$49</definedName>
    <definedName name="tip_r" localSheetId="3">[1]тепл!$A$29:$A$30</definedName>
    <definedName name="tip_r">[2]тепл!$A$29:$A$30</definedName>
    <definedName name="upr" localSheetId="3">[1]об!$A$25:$A$27</definedName>
    <definedName name="upr">[2]об!$A$25:$A$27</definedName>
    <definedName name="vid_t" localSheetId="3">[1]тепл!$A$16:$A$21</definedName>
    <definedName name="vid_t">[2]тепл!$A$16:$A$21</definedName>
    <definedName name="vj" localSheetId="3">[1]вода!$A$25:$A$27</definedName>
    <definedName name="vj">[2]вода!$A$25:$A$27</definedName>
    <definedName name="вид_дома" localSheetId="3">[1]об!$A$4:$A$7</definedName>
    <definedName name="вид_дома">[2]об!$A$4:$A$7</definedName>
    <definedName name="ГВС" localSheetId="3">[1]вода!$A$4:$A$6</definedName>
    <definedName name="ГВС">[2]вода!$A$4:$A$6</definedName>
    <definedName name="МОГО__Воркута" localSheetId="3">[1]мо!$E$3</definedName>
    <definedName name="МОГО__Воркута">[2]мо!$E$3</definedName>
    <definedName name="МОГО__Инта" localSheetId="3">[1]мо!$G$3</definedName>
    <definedName name="МОГО__Инта">[2]мо!$G$3</definedName>
    <definedName name="МОГО__Сыктывкар" localSheetId="3">[1]мо!$D$3</definedName>
    <definedName name="МОГО__Сыктывкар">[2]мо!$D$3</definedName>
    <definedName name="МОГО__Усинск" localSheetId="3">[1]мо!$H$3</definedName>
    <definedName name="МОГО__Усинск">[2]мо!$H$3</definedName>
    <definedName name="МОГО__Ухта" localSheetId="3">[1]мо!$I$3</definedName>
    <definedName name="МОГО__Ухта">[2]мо!$I$3</definedName>
    <definedName name="МР" localSheetId="3">[3]район!$B$5:$B$24</definedName>
    <definedName name="МР">[4]район!$B$5:$B$24</definedName>
    <definedName name="_xlnm.Print_Area" localSheetId="3">'Прил. 10 (справочник тарифов )'!$A$1:$F$21</definedName>
    <definedName name="_xlnm.Print_Area" localSheetId="4">'Прил.20 (k попр)'!$B$2:$D$93</definedName>
    <definedName name="_xlnm.Print_Area" localSheetId="5">'Прил.21 (k уров)'!$B$2:$E$51</definedName>
    <definedName name="пор" localSheetId="3">#REF!</definedName>
    <definedName name="пор" localSheetId="1">#REF!</definedName>
    <definedName name="пор" localSheetId="2">#REF!</definedName>
    <definedName name="пор" localSheetId="4">#REF!</definedName>
    <definedName name="пор" localSheetId="5">#REF!</definedName>
    <definedName name="пор" localSheetId="0">#REF!</definedName>
    <definedName name="пор">#REF!</definedName>
    <definedName name="порпшлгн" localSheetId="3">'[5]доп ср_ва на 4 кв _90_100_'!$A$3:$G$50</definedName>
    <definedName name="порпшлгн" localSheetId="2">'[6]доп ср_ва на 4 кв _90_100_'!$A$3:$G$50</definedName>
    <definedName name="порпшлгн" localSheetId="4">'[7]доп ср_ва на 4 кв _90_100_'!$A$3:$G$50</definedName>
    <definedName name="порпшлгн" localSheetId="5">'[7]доп ср_ва на 4 кв _90_100_'!$A$3:$G$50</definedName>
    <definedName name="порпшлгн">'[6]доп ср_ва на 4 кв _90_100_'!$A$3:$G$50</definedName>
    <definedName name="порпшлгн_2" localSheetId="3">'[8]доп ср_ва на 4 кв _90_100_'!$A$3:$G$50</definedName>
    <definedName name="порпшлгн_2" localSheetId="2">'[9]доп ср_ва на 4 кв _90_100_'!$A$3:$G$50</definedName>
    <definedName name="порпшлгн_2" localSheetId="4">'[10]доп ср_ва на 4 кв _90_100_'!$A$3:$G$50</definedName>
    <definedName name="порпшлгн_2" localSheetId="5">'[10]доп ср_ва на 4 кв _90_100_'!$A$3:$G$50</definedName>
    <definedName name="порпшлгн_2">'[9]доп ср_ва на 4 кв _90_100_'!$A$3:$G$50</definedName>
    <definedName name="спецы" localSheetId="3">[3]норм!$D$6:$D$58</definedName>
    <definedName name="спецы">[4]норм!$D$6:$D$58</definedName>
    <definedName name="Список_МО" localSheetId="3">#REF!</definedName>
    <definedName name="Список_МО" localSheetId="1">#REF!</definedName>
    <definedName name="Список_МО" localSheetId="4">#REF!</definedName>
    <definedName name="Список_МО" localSheetId="5">#REF!</definedName>
    <definedName name="Список_МО" localSheetId="0">#REF!</definedName>
    <definedName name="Список_МО">#REF!</definedName>
    <definedName name="ЧТС" localSheetId="3">#REF!</definedName>
    <definedName name="ЧТС" localSheetId="2">#REF!</definedName>
    <definedName name="ЧТС" localSheetId="4">#REF!</definedName>
    <definedName name="ЧТС" localSheetId="5">#REF!</definedName>
    <definedName name="ЧТС">#REF!</definedName>
    <definedName name="шщгвапщшващпщш" localSheetId="3">#REF!</definedName>
    <definedName name="шщгвапщшващпщш" localSheetId="2">#REF!</definedName>
    <definedName name="шщгвапщшващпщш" localSheetId="4">#REF!</definedName>
    <definedName name="шщгвапщшващпщш" localSheetId="5">#REF!</definedName>
    <definedName name="шщгвапщшващпщш">#REF!</definedName>
    <definedName name="шщржзгшпжю" localSheetId="3">#REF!</definedName>
    <definedName name="шщржзгшпжю" localSheetId="4">#REF!</definedName>
    <definedName name="шщржзгшпжю" localSheetId="5">#REF!</definedName>
    <definedName name="шщржзгшпжю">#REF!</definedName>
  </definedNames>
  <calcPr calcId="145621"/>
</workbook>
</file>

<file path=xl/calcChain.xml><?xml version="1.0" encoding="utf-8"?>
<calcChain xmlns="http://schemas.openxmlformats.org/spreadsheetml/2006/main">
  <c r="E8" i="8" l="1"/>
  <c r="E9" i="8"/>
  <c r="E12" i="8"/>
  <c r="E14" i="8"/>
  <c r="E15" i="8"/>
  <c r="E16" i="8"/>
  <c r="E17" i="8"/>
  <c r="E18" i="8"/>
  <c r="E19" i="8"/>
  <c r="E20" i="8"/>
  <c r="E21" i="8"/>
  <c r="E22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C7" i="3"/>
</calcChain>
</file>

<file path=xl/sharedStrings.xml><?xml version="1.0" encoding="utf-8"?>
<sst xmlns="http://schemas.openxmlformats.org/spreadsheetml/2006/main" count="1130" uniqueCount="595">
  <si>
    <t>Базовая ставка стоимости минуты рабочего времени в поликлинике</t>
  </si>
  <si>
    <t xml:space="preserve">Базовая ставка стоимости 1 вызова скорой медицинской помощи </t>
  </si>
  <si>
    <t>Базовая ставка стоимости 1 УЕТ</t>
  </si>
  <si>
    <t>* Cтоимость единицы медицинской помощи по Республике Коми без учета  коэффициента дифференциации за работу в районах Крайнего Севера и приравненных к ним местностях и коэффициентов относительной затратоемкости КСГ, оказываемой в условиях стационара и  в условиях дневного стационара</t>
  </si>
  <si>
    <t>Базовая ставка стоимости 1 случая госпитализации в стационарных условиях</t>
  </si>
  <si>
    <t>Приложение № 7 
 к Тарифному соглашению в системе ОМС 
Республики Коми на 2016 год</t>
  </si>
  <si>
    <t>Приложение №10  к Тарифному соглашению в системе ОМС Республики Коми на 2016 год</t>
  </si>
  <si>
    <t>ТАРИФЫ НА ОПЛАТУ МЕДИЦИНСКОЙ ПОМОЩИ</t>
  </si>
  <si>
    <t>В СИСТЕМЕ ОМС НА ТЕРРИТОРИИ РЕСПУБЛИКИ КОМИ</t>
  </si>
  <si>
    <t xml:space="preserve"> НА  2016  ГОД (с 21.12.2015 г.)</t>
  </si>
  <si>
    <t>Условия оказания медицинской помощи</t>
  </si>
  <si>
    <t>Средний размер
 финансового обеспечения медицинской помощи на 1 застрахованное лицо, руб.</t>
  </si>
  <si>
    <t>Амбулаторно-поликлиническая помощь</t>
  </si>
  <si>
    <t>Скорая помощь</t>
  </si>
  <si>
    <t>Стационарная помощь</t>
  </si>
  <si>
    <t>Дневной стационар</t>
  </si>
  <si>
    <t>Средний подушевой норматив финансирования на 1 застрахованное лицо (в части амбулаторной помощи - застрахованное прикрепленное лицо), руб.</t>
  </si>
  <si>
    <t>Средние размеры финансового обеспечения медицинской помощи по условиям ее оказания, подушевые нормативы финансирования на 1 застрахованное лицо</t>
  </si>
  <si>
    <t>Приложение № 22
к Тарифному соглашению в системе ОМС 
Республики Коми на 2016 год</t>
  </si>
  <si>
    <t>Приложение № 20 к Тарифному соглашению
 в системе ОМС Республики Коми 
на 2016 год</t>
  </si>
  <si>
    <t>Поправочные коэффициенты, применяемые в целях выравнивания условий финансового обеспечения медицинских организаций за счет средств обязательного медицинского страхования</t>
  </si>
  <si>
    <t>Код МО</t>
  </si>
  <si>
    <t>Наименование МО</t>
  </si>
  <si>
    <t>Поправочные коэффициенты</t>
  </si>
  <si>
    <t>с 21.12.2015</t>
  </si>
  <si>
    <t>Медицинская помощь в условиях стационара</t>
  </si>
  <si>
    <t>Стоматологическая помощь</t>
  </si>
  <si>
    <t>Медицинская помощь в условиях дневного стационара</t>
  </si>
  <si>
    <t>ГБУЗ РК "Княжпогостская ЦРБ"</t>
  </si>
  <si>
    <t>ГБУЗ РК "Коми республиканский перинатальный центр"</t>
  </si>
  <si>
    <t/>
  </si>
  <si>
    <t>ГУЗ РК "Поликлиника"</t>
  </si>
  <si>
    <t>ГУ "Коми республиканский онкологический диспансер"</t>
  </si>
  <si>
    <t>ГБУЗ РК "Сыктывкарская детская поликлиника №2"</t>
  </si>
  <si>
    <t>ГБУЗ РК "Сыктывкарская детская поликлиника №1"</t>
  </si>
  <si>
    <t>ГБУЗ РК "Сыктывкарская городская поликлиника №3"</t>
  </si>
  <si>
    <t>ГБУЗ РК "Республиканский КВД"</t>
  </si>
  <si>
    <t>ГАУЗ "Республиканская стоматологическая поликлиника"</t>
  </si>
  <si>
    <t>ГУ РК "Кардиологический диспансер"</t>
  </si>
  <si>
    <t>ГБУЗ РК "Сыктывкарская детская поликлиника №3"</t>
  </si>
  <si>
    <t>ГБУЗ РК "Республиканский госпиталь ветеранов войн и УБД"</t>
  </si>
  <si>
    <t>ГУ "Республиканская детская больница"</t>
  </si>
  <si>
    <t>ГБУЗ РК "Ухтинская городская больница №1"</t>
  </si>
  <si>
    <t>ГБУЗ РК "Ухтинская городская поликлиника"</t>
  </si>
  <si>
    <t>ГБУЗ РК "Ухтинская детская больница"</t>
  </si>
  <si>
    <t>ГБУЗ РК "Ухтинская стоматологическая поликлиника"</t>
  </si>
  <si>
    <t>ГБУЗ РК "Ухтинский межтерриториальный родильный дом"</t>
  </si>
  <si>
    <t>ГАУЗ РК "Республиканский центр микрохирургии глаза"</t>
  </si>
  <si>
    <t>ГБУЗ РК "Городская поликлиника №2" пгт.Ярега</t>
  </si>
  <si>
    <t>ГБУЗ РК "Воргашорская больница"</t>
  </si>
  <si>
    <t>ГБУЗ РК "Воркутинская инфекционная больница"</t>
  </si>
  <si>
    <t>ГБУЗ РК "Воркутинская детская больница"</t>
  </si>
  <si>
    <t>ГБУЗ РК "Воркутинская поликлиника"</t>
  </si>
  <si>
    <t>ГБУЗ РК "Воркутинская больница скорой медицинской помощи"</t>
  </si>
  <si>
    <t>ГУЗ РК "Центр восстановительной медицины и реабилитации ВВ и УБД"</t>
  </si>
  <si>
    <t>ГБУЗ РК "Воркутинский родильный дом"</t>
  </si>
  <si>
    <t>ГАУЗ РК "Воркутинская стоматологическая поликлиника"</t>
  </si>
  <si>
    <t>ГБУЗ РК "Интинская стоматологическая поликлиника"</t>
  </si>
  <si>
    <t>ГБУЗ РК "Интинская ЦГБ"</t>
  </si>
  <si>
    <t>ГБУЗ РК "Печорская ЦРБ"</t>
  </si>
  <si>
    <t>ГБУЗ РК "Усинская ЦРБ"</t>
  </si>
  <si>
    <t>ГБУЗ РК "Вуктыльская ЦРБ"</t>
  </si>
  <si>
    <t>ГБУЗ РК "Войвожская районная больница №2"</t>
  </si>
  <si>
    <t>ГБУЗ РК "Нижнеодесская районная больница №1"</t>
  </si>
  <si>
    <t>ГБУЗ РК "Сосногорская ЦРБ"</t>
  </si>
  <si>
    <t>ГБУЗ РК "Сыктывдинская ЦРБ"</t>
  </si>
  <si>
    <t>ГБУЗ РК "Сысольская ЦРБ"</t>
  </si>
  <si>
    <t>ГУЗ РК "Койгородская ЦРБ"</t>
  </si>
  <si>
    <t>ГБУЗ РК "Прилузская ЦРБ"</t>
  </si>
  <si>
    <t>ГБУЗ РК "Корткеросская ЦРБ"</t>
  </si>
  <si>
    <t>ГБУЗ РК "Усть-Куломская ЦРБ"</t>
  </si>
  <si>
    <t>ГБУЗ РК "Троицко-Печорская ЦРБ"</t>
  </si>
  <si>
    <t>ГБУЗ РК "Жешартская районная больница"</t>
  </si>
  <si>
    <t>ГБУЗ РК "Усть-Вымская ЦРБ"</t>
  </si>
  <si>
    <t>ГБУЗ РК "Удорская ЦРБ"</t>
  </si>
  <si>
    <t>ГБУЗ РК "Ижемская ЦРБ"</t>
  </si>
  <si>
    <t>ГБУЗ РК "Усть-Цилемская ЦРБ"</t>
  </si>
  <si>
    <t>АО "Монди Сыктывкарский ЛПК"</t>
  </si>
  <si>
    <t>ГБУЗ РК "Эжвинская городская поликлиника"</t>
  </si>
  <si>
    <t>ГБУЗ РК "Эжвинская детская городская поликлиника"</t>
  </si>
  <si>
    <t>ГБУЗ РК "Коми республиканская больница"</t>
  </si>
  <si>
    <t>ГБУЗ РК "Центральная поликлиника г.Сыктывкара"</t>
  </si>
  <si>
    <t>ГБУЗ РК "Сыктывкарская городская поликлиника №2"</t>
  </si>
  <si>
    <t>ГБУЗ РК "Республиканская инфекционная больница"</t>
  </si>
  <si>
    <t>ГБУЗ РК "Городская больница Эжвинского района г.Сыктывкара"</t>
  </si>
  <si>
    <t>ГБУЗ РК "Сыктывкарская городская больница"</t>
  </si>
  <si>
    <t>ГАУЗ РК "Консультативно-диагностический центр"</t>
  </si>
  <si>
    <t>ООО "РГС-Мед"</t>
  </si>
  <si>
    <t>ГБУЗ РК "Сыктывкарская городская больница №1"</t>
  </si>
  <si>
    <t>НУЗ "Узловая поликлиника ст.Печора ОАО "РЖД"</t>
  </si>
  <si>
    <t>НУЗ "Отделенческая больница на ст.Сосногорск ОАО "РЖД"</t>
  </si>
  <si>
    <t>НУЗ "Узловая больница на ст.Микунь ОАО "РЖД"</t>
  </si>
  <si>
    <t>ГУ "Республиканский врачебно-физкультурный диспансер"</t>
  </si>
  <si>
    <t>ФКУЗ "МСЧ МВД России по Республике Коми"</t>
  </si>
  <si>
    <t>ООО Медицинская клиника "Модус-Центр"</t>
  </si>
  <si>
    <t>ООО Стоматологическая клиника "Интерстом"</t>
  </si>
  <si>
    <t>ООО "Интерстом-4"</t>
  </si>
  <si>
    <t>ООО "Клинико-лабораторный центр"</t>
  </si>
  <si>
    <t>ООО "Лечебно-консультативная поликлиника "Астромед"</t>
  </si>
  <si>
    <t>ООО "Дента Люкс"</t>
  </si>
  <si>
    <t>ООО "Светоч Плюс"</t>
  </si>
  <si>
    <t>ООО "Дента Мастер"</t>
  </si>
  <si>
    <t>ГБУЗ РК "Ухтинская физиотерапевтическая поликлиника"</t>
  </si>
  <si>
    <t>ФКУЗ МСЧ-11 ФСИН России</t>
  </si>
  <si>
    <t>ГБУЗ РК "Сыктывкарская станция скорой медицинской помощи"</t>
  </si>
  <si>
    <t>ГБУЗ РК "Ухтинская станция скорой медицинской помощи"</t>
  </si>
  <si>
    <t>ООО Стоматологический центр Интерстом-3</t>
  </si>
  <si>
    <t>ООО "Пульс"</t>
  </si>
  <si>
    <t>ФГБУЗ Амбулатория Коми НЦ УрО РАН</t>
  </si>
  <si>
    <t>ГАУ РК "Санаторий Заполярье"</t>
  </si>
  <si>
    <t>ООО "Латтуф"</t>
  </si>
  <si>
    <t>ФГБОУ ВО "СГУ им. Питирима Сорокина"</t>
  </si>
  <si>
    <t>ООО "Медицинский центр "Авалон"</t>
  </si>
  <si>
    <t>ООО "Объединение специалистов"</t>
  </si>
  <si>
    <t>ООО "Денталика"</t>
  </si>
  <si>
    <t>ООО "Медицинский центр "Паритетъ"</t>
  </si>
  <si>
    <t>ООО "Фесфарм-Коми"</t>
  </si>
  <si>
    <t>ООО "Грант-Плюс"</t>
  </si>
  <si>
    <t>ООО ЛКЦ "Гера"</t>
  </si>
  <si>
    <t>ООО СЦ "Голливуд"</t>
  </si>
  <si>
    <t>ООО "Дента Люкс 1"</t>
  </si>
  <si>
    <t>с 01.07.2016</t>
  </si>
  <si>
    <t>№ п/п</t>
  </si>
  <si>
    <t>Наименование</t>
  </si>
  <si>
    <t>Базовая ставка стоимости 1 случая госпитализации в условиях дневного стационара</t>
  </si>
  <si>
    <t>Приложение № 3 к Тарифному соглашению 
в системе ОМС Республики Коми на 2016 год</t>
  </si>
  <si>
    <t>Распределение медицинских организаций по уровням оказания медицинской помощи на 2016 год</t>
  </si>
  <si>
    <t>Условия отнесения к определенному уровню оказания медицинской помощи</t>
  </si>
  <si>
    <t>Наименование медицинских организаций</t>
  </si>
  <si>
    <t>1 УРОВЕНЬ</t>
  </si>
  <si>
    <t>МО, оказывающие населению первичную медико-санитарную помощь, в том числе первичную специализированную медико-санитарную помощь, а также специализированную медицинскую помощь в пределах муниципального района, а также внутригородского района</t>
  </si>
  <si>
    <t>ГБУЗ РК "Городская поликлиника №2 " п.Ярега</t>
  </si>
  <si>
    <t>ГБУЗ РК "Интинская  ЦГБ"</t>
  </si>
  <si>
    <t xml:space="preserve">ГБУЗ РК "Сыктывдинская ЦРБ" </t>
  </si>
  <si>
    <t xml:space="preserve">ГБУЗ РК "Сысольская ЦРБ" </t>
  </si>
  <si>
    <t xml:space="preserve">ГБУЗ РК "Усть-Куломская ЦРБ" </t>
  </si>
  <si>
    <t xml:space="preserve">ГБУЗ РК  "Усть-Вымская ЦРБ" </t>
  </si>
  <si>
    <t xml:space="preserve">ГБУЗ РК "Ижемская ЦРБ" </t>
  </si>
  <si>
    <t>ФКУЗ "МСЧ МВД России по РК"</t>
  </si>
  <si>
    <t>Поликлиника на ст.Воркута (ст.под.НУЗ "Узловая поликлиника на ст.Печора ОАО "РЖД")</t>
  </si>
  <si>
    <t>Поликлиника на ст.Инта (ст.под.НУЗ "Узловая поликлиника на ст.Печора ОАО "РЖД")</t>
  </si>
  <si>
    <t>ОАО "Монди Сыктывкарский ЛПК"</t>
  </si>
  <si>
    <t>ООО "Медицинская клиника "Модус-Центр"</t>
  </si>
  <si>
    <t>ООО "Стоматологическая клиника "Интерстом"</t>
  </si>
  <si>
    <t>ООО "ФЕСФАРМ-КОМИ"</t>
  </si>
  <si>
    <t xml:space="preserve">ГБУЗ РК "Ухтинская физиотерапевтическая поликлиника" </t>
  </si>
  <si>
    <t>ООО "Грант - плюс"</t>
  </si>
  <si>
    <t xml:space="preserve">ООО ЛКЦ "Гера" </t>
  </si>
  <si>
    <t>2 УРОВЕНЬ</t>
  </si>
  <si>
    <t>МО, оказывающие населению первичную медико-санитарную помощь, в том числе первичную специализированную медико-санитарную помощь, а также специализированную медицинскую помощь в пределах нескольких муниципальных районов и в городских округах, в том числе с внутригородским делением</t>
  </si>
  <si>
    <t xml:space="preserve">ГУЗ "Консультативно-диагностический центр РК" </t>
  </si>
  <si>
    <t xml:space="preserve">ГБУЗ РК "Ухтинская городская поликлиника" </t>
  </si>
  <si>
    <t>ГБУЗ РК " Воркутинская больница скорой медицинской помощи"</t>
  </si>
  <si>
    <t>ООО "РГС-Мед"-Сыктывкар</t>
  </si>
  <si>
    <t>ООО "РГС-Мед" (филиал в г.Ухта)</t>
  </si>
  <si>
    <t>ООО "РГС-Мед" (филиал в г.Воркута)</t>
  </si>
  <si>
    <t>ООО "РГС-Мед" (филиал в г.Усинск)</t>
  </si>
  <si>
    <t>ГБУЗ РК  "Воркутинская детская больница"</t>
  </si>
  <si>
    <t>ГБУЗ РК "Воркутинская инфекционная   больница"</t>
  </si>
  <si>
    <t>3 УРОВЕНЬ</t>
  </si>
  <si>
    <t>МО, оказывающие населению первичную медико-санитарную помощь, в том числе первичную специализированную медико-санитарную помощь, а также специализированную, в том числе высокотехнологичную медицинскую помощь</t>
  </si>
  <si>
    <t>ГБУЗ РК "Республиканская инфекционная   больница"</t>
  </si>
  <si>
    <t xml:space="preserve">ГБУЗ РК "Городская больница Эжвинского района г.Сыктывкара" </t>
  </si>
  <si>
    <t>"Воркутинский онкологический диспансер" - филиал ГУ "Коми республиканский онкологический диспансер"</t>
  </si>
  <si>
    <t>ГУ РК "Кардиодиспансер"</t>
  </si>
  <si>
    <t>ГБУЗ РК "Коми республиканский перинатальный  центр"</t>
  </si>
  <si>
    <t xml:space="preserve">ГБУЗ РК "Ухтинский межтерриториальный родильный дом" </t>
  </si>
  <si>
    <t>N</t>
  </si>
  <si>
    <t>Профиль (КПГ) и КСГ</t>
  </si>
  <si>
    <t>Акушерское дело</t>
  </si>
  <si>
    <t>Акушерство и гинекология</t>
  </si>
  <si>
    <t>Родоразрешение</t>
  </si>
  <si>
    <t>Кесарево сечение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</si>
  <si>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</si>
  <si>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</si>
  <si>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</si>
  <si>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</si>
  <si>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Искусственное прерывание беременности (аборт)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</si>
  <si>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</si>
  <si>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</si>
  <si>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</si>
  <si>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</si>
  <si>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Послеродовой сепсис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</si>
  <si>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</si>
  <si>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</si>
  <si>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</si>
  <si>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</si>
  <si>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</si>
  <si>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Болезни поджелудочной железы</t>
  </si>
  <si>
    <t>Гематология</t>
  </si>
  <si>
    <t>Нарушения свертываемости крови</t>
  </si>
  <si>
    <t>Другие болезни крови и кроветворных органов</t>
  </si>
  <si>
    <t>Дерматология</t>
  </si>
  <si>
    <t>Детская кардиология</t>
  </si>
  <si>
    <t>Врожденные аномалии сердечно-сосудистой системы, дети</t>
  </si>
  <si>
    <t>Детская онкология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</si>
  <si>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</si>
  <si>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</si>
  <si>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</si>
  <si>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</si>
  <si>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</si>
  <si>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</si>
  <si>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</si>
  <si>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</si>
  <si>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Детская хирургия</t>
  </si>
  <si>
    <t>Операции по поводу грыж, дети (уровень 1)</t>
  </si>
  <si>
    <t>Операции по поводу грыж, дети (уровень 2)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</si>
  <si>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</si>
  <si>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</si>
  <si>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</si>
  <si>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</si>
  <si>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</si>
  <si>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</si>
  <si>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</si>
  <si>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</si>
  <si>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</si>
  <si>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</si>
  <si>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</si>
  <si>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</si>
  <si>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Кардиология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</si>
  <si>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</si>
  <si>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</si>
  <si>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</si>
  <si>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</si>
  <si>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</si>
  <si>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</si>
  <si>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</si>
  <si>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</si>
  <si>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</si>
  <si>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</si>
  <si>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</si>
  <si>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Нейрохирургия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</si>
  <si>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</si>
  <si>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</si>
  <si>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</si>
  <si>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</si>
  <si>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</si>
  <si>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</si>
  <si>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</si>
  <si>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</si>
  <si>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</si>
  <si>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</si>
  <si>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</si>
  <si>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</si>
  <si>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</si>
  <si>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</si>
  <si>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</si>
  <si>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</si>
  <si>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</si>
  <si>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</si>
  <si>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</si>
  <si>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</si>
  <si>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</si>
  <si>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</si>
  <si>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3)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</si>
  <si>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</si>
  <si>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</si>
  <si>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</si>
  <si>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</si>
  <si>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</si>
  <si>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</si>
  <si>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</si>
  <si>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Тиреоидэктомия при злокачественном новообразовании щитовидной железы</t>
  </si>
  <si>
    <t>Операции при злокачественном новообразовании желчного пузыря, желчных протоков</t>
  </si>
  <si>
    <t>Операции при злокачественном новообразовании пищевода, желудка</t>
  </si>
  <si>
    <t>Другие операции при злокачественном новообразовании брюшной полости</t>
  </si>
  <si>
    <t>Злокачественное новообразование без специального противоопухолевого лечения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</si>
  <si>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</si>
  <si>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</si>
  <si>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</si>
  <si>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</si>
  <si>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</si>
  <si>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</si>
  <si>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</si>
  <si>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</si>
  <si>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</si>
  <si>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</si>
  <si>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</si>
  <si>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</si>
  <si>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</si>
  <si>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</si>
  <si>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</si>
  <si>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</si>
  <si>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</si>
  <si>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</si>
  <si>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</si>
  <si>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</si>
  <si>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</si>
  <si>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</si>
  <si>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</si>
  <si>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</si>
  <si>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</si>
  <si>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</si>
  <si>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</si>
  <si>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</si>
  <si>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</si>
  <si>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</si>
  <si>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Ревматология</t>
  </si>
  <si>
    <t>Системные поражения соединительной ткани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</si>
  <si>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</si>
  <si>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</si>
  <si>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</si>
  <si>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</si>
  <si>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при болезнях системы кровообращения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</si>
  <si>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</si>
  <si>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</si>
  <si>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</si>
  <si>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</si>
  <si>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</si>
  <si>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</si>
  <si>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</si>
  <si>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</si>
  <si>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</si>
  <si>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</si>
  <si>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</si>
  <si>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</si>
  <si>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</si>
  <si>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</si>
  <si>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</si>
  <si>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</si>
  <si>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</si>
  <si>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Госпитализация в диагностических целях с постановкой/подтверждением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</si>
  <si>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</si>
  <si>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</si>
  <si>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</si>
  <si>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</si>
  <si>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</si>
  <si>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</si>
  <si>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</si>
  <si>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</si>
  <si>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</si>
  <si>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</si>
  <si>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</si>
  <si>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</si>
  <si>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</si>
  <si>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</si>
  <si>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</si>
  <si>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</si>
  <si>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</si>
  <si>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</si>
  <si>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</si>
  <si>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</si>
  <si>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</si>
  <si>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</si>
  <si>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</si>
  <si>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</si>
  <si>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</si>
  <si>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</si>
  <si>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</si>
  <si>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</si>
  <si>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</si>
  <si>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</si>
  <si>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</si>
  <si>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</si>
  <si>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</si>
  <si>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</si>
  <si>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</si>
  <si>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</si>
  <si>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</si>
  <si>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</si>
  <si>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</si>
  <si>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</si>
  <si>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</si>
  <si>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</si>
  <si>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</si>
  <si>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</si>
  <si>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</si>
  <si>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</si>
  <si>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</si>
  <si>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печени и поджелудочной железе (уровень 1)</t>
  </si>
  <si>
    <t>Операции на печени и поджелудочной железе (уровень 2)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</si>
  <si>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</si>
  <si>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</si>
  <si>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</si>
  <si>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Операции по поводу грыж, взрослые (уровень 1)</t>
  </si>
  <si>
    <t>Операции по поводу грыж, взрослые (уровень 2)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</si>
  <si>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</si>
  <si>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</si>
  <si>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</si>
  <si>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</si>
  <si>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</si>
  <si>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</si>
  <si>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</si>
  <si>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</si>
  <si>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</si>
  <si>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</si>
  <si>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Эндокринология</t>
  </si>
  <si>
    <t>Новообразования эндокринных желез доброкачественные,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</si>
  <si>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</si>
  <si>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</si>
  <si>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</si>
  <si>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</si>
  <si>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Факторы, влияющие на состояние здоровья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</si>
  <si>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</si>
  <si>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Коэффициент относительной затратоемкости КСГ</t>
  </si>
  <si>
    <t>(КЗксг)</t>
  </si>
  <si>
    <t>Беременность без патологии, дородовая госпитализация в отделение сестринского ухода</t>
  </si>
  <si>
    <t>Осложнения, связанные с беременностью</t>
  </si>
  <si>
    <t>Осложнения послеродового периода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</si>
  <si>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</si>
  <si>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</si>
  <si>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</si>
  <si>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Анемии (уровень 1)</t>
  </si>
  <si>
    <t>Анемии (уровень 2)</t>
  </si>
  <si>
    <t>Анемии (уровень 3)</t>
  </si>
  <si>
    <t>Редкие и тяжелые дерматозы</t>
  </si>
  <si>
    <t>Среднетяжелые дерматозы</t>
  </si>
  <si>
    <t>Легкие дерматозы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</si>
  <si>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</si>
  <si>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</si>
  <si>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</si>
  <si>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Операции на мужских половых органах,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</si>
  <si>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</si>
  <si>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</si>
  <si>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</si>
  <si>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</si>
  <si>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</si>
  <si>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</si>
  <si>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3)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</si>
  <si>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</si>
  <si>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</si>
  <si>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</si>
  <si>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</si>
  <si>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</si>
  <si>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Клещевой энцефалит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</si>
  <si>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</si>
  <si>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</si>
  <si>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Нестабильная стенокардия, инфаркт миокарда, легочная эмболия (уровень 3)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</si>
  <si>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</si>
  <si>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</si>
  <si>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</si>
  <si>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</si>
  <si>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</si>
  <si>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</si>
  <si>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</si>
  <si>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</si>
  <si>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</si>
  <si>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препаратов иммуноглобулина</t>
  </si>
  <si>
    <t>Другие нарушения нервной системы (уровень 1)</t>
  </si>
  <si>
    <t>Другие нарушения нервной системы (уровень 2)</t>
  </si>
  <si>
    <t>Инфаркт мозга (уровень 1)</t>
  </si>
  <si>
    <t>Инфаркт мозга (уровень 2)</t>
  </si>
  <si>
    <t>Инфаркт мозга (уровень 3)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</si>
  <si>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</si>
  <si>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</si>
  <si>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</si>
  <si>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</si>
  <si>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</si>
  <si>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</si>
  <si>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</si>
  <si>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Мастэктомия (уровень 1); другие операции при злокачественном новообразовании молочной железы</t>
  </si>
  <si>
    <t>Мастэктомия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</si>
  <si>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</si>
  <si>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</si>
  <si>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</si>
  <si>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</si>
  <si>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</si>
  <si>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Операции на органе слуха, придаточных пазухах носа и верхних дыхательных путях (уровень 5)</t>
  </si>
  <si>
    <t>Замена речевого процессора</t>
  </si>
  <si>
    <t>Операции на органе зрения (уровень 6)</t>
  </si>
  <si>
    <t>Воспалительные артропатии, спондилопатии, дети</t>
  </si>
  <si>
    <t>Интерстициальные болезни легких, врожденные аномалии развития легких, бронхо-легочная дисплазия, дети</t>
  </si>
  <si>
    <t>Астма, взрослые</t>
  </si>
  <si>
    <t>Астма, дети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</si>
  <si>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</si>
  <si>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</si>
  <si>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</si>
  <si>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Диагностическое обследование сердечно-сосудистой системы</t>
  </si>
  <si>
    <t>Операции на сосудах (уровень 4)</t>
  </si>
  <si>
    <t>Операции на сосудах (уровень 5)</t>
  </si>
  <si>
    <t>Гипертоническая болезнь в стадии обострения</t>
  </si>
  <si>
    <t>Стенокардия (кроме нестабильной), хроническая ишемическая болезнь сердца (уровень 1)</t>
  </si>
  <si>
    <t>Стенокардия (кроме нестабильной),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</si>
  <si>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</si>
  <si>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</si>
  <si>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</si>
  <si>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</si>
  <si>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</si>
  <si>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</si>
  <si>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Операции на мужских половых органах,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</si>
  <si>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</si>
  <si>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</si>
  <si>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</si>
  <si>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</si>
  <si>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</si>
  <si>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</si>
  <si>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Операции на молочной железе (кроме злокачественных новообразований)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</si>
  <si>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</si>
  <si>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</si>
  <si>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Панкреатит, хирургическое лечение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</si>
  <si>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</si>
  <si>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</si>
  <si>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3)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</si>
  <si>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</si>
  <si>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</si>
  <si>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</si>
  <si>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</si>
  <si>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</si>
  <si>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</si>
  <si>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</si>
  <si>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</si>
  <si>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</si>
  <si>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</si>
  <si>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</si>
  <si>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</si>
  <si>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</si>
  <si>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</si>
  <si>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</si>
  <si>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</si>
  <si>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</si>
  <si>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</si>
  <si>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</si>
  <si>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</si>
  <si>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</si>
  <si>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</si>
  <si>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</si>
  <si>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</si>
  <si>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</si>
  <si>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детей, после хирургической коррекции врожденных пороков развития органов и систем</t>
  </si>
  <si>
    <t>Осложнения беременности, родов, послеродового периода</t>
  </si>
  <si>
    <t>Болезни женских половых органов</t>
  </si>
  <si>
    <t>Экстракорпоральное оплодотворение</t>
  </si>
  <si>
    <t>Аборт медикаментозный</t>
  </si>
  <si>
    <t>Болезни органов пищеварения, взрослые</t>
  </si>
  <si>
    <t>Болезни крови</t>
  </si>
  <si>
    <t>Дерматозы</t>
  </si>
  <si>
    <t>Болезни системы кровообращения, дети</t>
  </si>
  <si>
    <t>Операции на мужских половых органах, дети</t>
  </si>
  <si>
    <t>Операции на почке и мочевыделительной системе, дети</t>
  </si>
  <si>
    <t>Операции по поводу грыж, дети</t>
  </si>
  <si>
    <t>Вирусный гепатит B хронический, лекарственная терапия</t>
  </si>
  <si>
    <t>Вирусный гепатит C хронический, лекарственная терапия при инфицировании вирусом генотипа 2, 3</t>
  </si>
  <si>
    <t>Вирусный гепатит C хронический на стадии цирроза печени, лекарственная терапия при инфицировании вирусом генотипа 2, 3</t>
  </si>
  <si>
    <t>Вирусный гепатит C хронический на стадии цирроза печени, лекарственная терапия при инфицировании вирусом генотипа 1, 4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</si>
  <si>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</si>
  <si>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</si>
  <si>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</si>
  <si>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</si>
  <si>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Болезни системы кровообращения, взрослые</t>
  </si>
  <si>
    <t>Болезни системы кровообращения с применением инвазивных методов</t>
  </si>
  <si>
    <t>Болезни нервной системы, хромосомные аномалии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</si>
  <si>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</si>
  <si>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</si>
  <si>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Нарушения, возникшие в перинатальном периоде</t>
  </si>
  <si>
    <t>Гломерулярные болезни, почечная недостаточность (без диализа)</t>
  </si>
  <si>
    <t>Лекарственная терапия у больных, получающих диализ</t>
  </si>
  <si>
    <t>Формирование, имплантация, удаление, смена доступа для диализа</t>
  </si>
  <si>
    <t>Другие болезни почек</t>
  </si>
  <si>
    <t>Лекарственная терапия при злокачественных новообразованиях других локализаций (кроме лимфоидной и кроветворной тканей), взрослые (уровень 1)</t>
  </si>
  <si>
    <t>Лекарственная терапия при злокачественных новообразованиях других локализаций (кроме лимфоидной и кроветворной тканей), взрослые (уровень 2)</t>
  </si>
  <si>
    <t>Болезни уха, горла, носа</t>
  </si>
  <si>
    <t>Болезни и травмы глаза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</si>
  <si>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</si>
  <si>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</si>
  <si>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Болезни органов дыхания</t>
  </si>
  <si>
    <t>Системные поражения соединительной ткани, артропатии, спондилопатии, взрослые</t>
  </si>
  <si>
    <t>Отравления и другие воздействия внешних причин</t>
  </si>
  <si>
    <t>Операции на нижних дыхательных путях и легочной ткани, органах средостения</t>
  </si>
  <si>
    <t>Заболевания опорно-двигательного аппарата, травмы</t>
  </si>
  <si>
    <t>Болезни, врожденные аномалии, повреждения мочевой системы и мужских половых органов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</si>
  <si>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</si>
  <si>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</si>
  <si>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</si>
  <si>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Операции по поводу грыж, взрослые (уровень1)</t>
  </si>
  <si>
    <t>Ожоги и отморожения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</si>
  <si>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</si>
  <si>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</si>
  <si>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Лечение кистозного фиброза с применением ингаляционной антибактериальной терапии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</si>
  <si>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</si>
  <si>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</si>
  <si>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Медицинская реабилитация после перенесенных травм и заболеваний опорно-двигательной системы</t>
  </si>
  <si>
    <t>Медицинская реабилитация детей после хирургической коррекции врожденных пороков развития органов и систем</t>
  </si>
  <si>
    <t>Приложение № 5 
к Тарифному соглашению в системе ОМС 
Республики Коми на 2016 год</t>
  </si>
  <si>
    <t>для медицинской помощи, оказанной в стационарных условиях</t>
  </si>
  <si>
    <t>для медицинской помощи, оказанной в условиях дневного стационара</t>
  </si>
  <si>
    <t>Уровень</t>
  </si>
  <si>
    <t>Подуровень</t>
  </si>
  <si>
    <t>Коэффициент уровня (подуровня)</t>
  </si>
  <si>
    <t>Коэффициенты уровня (подуровня) медицинской организации при оказании медицинской помощи в стационарных условиях</t>
  </si>
  <si>
    <t>с 01.05.2016</t>
  </si>
  <si>
    <t>Базовая ставка стоимости 1 койко-дня</t>
  </si>
  <si>
    <t>Базовые ставки стоимости единицы медицинской помощи (по условиям предоставления)*</t>
  </si>
  <si>
    <t>руб.</t>
  </si>
  <si>
    <t>2 УРОВЕНЬ, 1 ПОДУРОВЕНЬ</t>
  </si>
  <si>
    <t>"Воркутинский КВД" - филиал ГБУЗ РК "Республиканский КВД"</t>
  </si>
  <si>
    <t>"Печорский КВД" - филиал ГБУЗ РК "Республиканский КВД"</t>
  </si>
  <si>
    <t>Приложение № 1
к Дополнительному соглашению № 5  
к Тарифному соглашению в системе ОМС 
Республики Коми на 2016 год</t>
  </si>
  <si>
    <t>Приложение № 2
к Дополнительному соглашению № 5  
к Тарифному соглашению в системе ОМС 
Республики Коми на 2016 год</t>
  </si>
  <si>
    <t>Приложение № 3
к Дополнительному соглашению № 5
 к Тарифному соглашению в системе ОМС
Республики Коми на 2016 год</t>
  </si>
  <si>
    <t>Приложение №  4
к Дополнительному соглашению № 5
 к Тарифному соглашению в системе ОМС
Республики Коми на 2016 год</t>
  </si>
  <si>
    <t>Приложение № 5
к Дополнительному соглашению № 5
 к Тарифному соглашению в системе ОМС
Республики Коми на 2016 год</t>
  </si>
  <si>
    <t>Приложение № 6
к Дополнительному соглашению № 5
 к Тарифному соглашению в системе ОМС
Республики Коми на 2016 год</t>
  </si>
  <si>
    <t>Приложение № 7
к Дополнительному соглашению № 5
 к Тарифному соглашению в системе ОМС
Республики Коми на 2016 год</t>
  </si>
  <si>
    <t xml:space="preserve"> -</t>
  </si>
  <si>
    <t>РАСПРЕДЕЛЕНИЕ КСГ ЗАБОЛЕВАНИЙ ПО ПРОФИЛЯМ МЕДИЦИНСКОЙ ДЕЯТЕЛЬНОСТИ (КПГ) И КОЭФФИЦИЕНТЫ ОТНОСИТЕЛЬНОЙ ЗАТРАТОЕМКОСТИ КСГ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</si>
</sst>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&quot; р.&quot;_-;\-* #,##0.00&quot; р.&quot;_-;_-* \-??&quot; р.&quot;_-;_-@_-"/>
    <numFmt numFmtId="165" formatCode="_-* #,##0\ _р_._-;\-* #,##0\ _р_._-;_-* &quot;- &quot;_р_._-;_-@_-"/>
    <numFmt numFmtId="166" formatCode="#,##0.0000"/>
  </numFmts>
  <fonts count="3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  <charset val="204"/>
    </font>
    <font>
      <i/>
      <sz val="1"/>
      <color indexed="8"/>
      <name val="Courier"/>
      <family val="3"/>
    </font>
    <font>
      <sz val="10"/>
      <color indexed="8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2"/>
      <color indexed="24"/>
      <name val="News Gothic MT"/>
      <charset val="204"/>
    </font>
    <font>
      <sz val="12"/>
      <name val="Times New Roman"/>
      <family val="1"/>
      <charset val="204"/>
    </font>
    <font>
      <b/>
      <sz val="20"/>
      <name val="Times New Roman Cyr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0" tint="-0.24997711111789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26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8" fillId="0" borderId="0">
      <protection locked="0"/>
    </xf>
    <xf numFmtId="0" fontId="8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9" fillId="0" borderId="0"/>
    <xf numFmtId="0" fontId="7" fillId="0" borderId="0">
      <protection locked="0"/>
    </xf>
    <xf numFmtId="0" fontId="7" fillId="0" borderId="0">
      <protection locked="0"/>
    </xf>
    <xf numFmtId="0" fontId="10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10" fillId="0" borderId="0">
      <protection locked="0"/>
    </xf>
    <xf numFmtId="0" fontId="11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164" fontId="14" fillId="0" borderId="0" applyFill="0" applyBorder="0" applyAlignment="0" applyProtection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6" fillId="0" borderId="0"/>
    <xf numFmtId="0" fontId="14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9" fillId="0" borderId="0"/>
    <xf numFmtId="0" fontId="15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9" fontId="15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/>
    <xf numFmtId="165" fontId="14" fillId="0" borderId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7" fillId="0" borderId="0" applyFill="0" applyBorder="0" applyAlignment="0" applyProtection="0"/>
    <xf numFmtId="43" fontId="14" fillId="0" borderId="0" applyFont="0" applyFill="0" applyBorder="0" applyAlignment="0" applyProtection="0"/>
    <xf numFmtId="43" fontId="17" fillId="0" borderId="0" applyFill="0" applyBorder="0" applyAlignment="0" applyProtection="0"/>
    <xf numFmtId="43" fontId="17" fillId="0" borderId="0" applyFill="0" applyBorder="0" applyAlignment="0" applyProtection="0"/>
    <xf numFmtId="43" fontId="17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" fillId="0" borderId="0">
      <protection locked="0"/>
    </xf>
    <xf numFmtId="0" fontId="14" fillId="0" borderId="0"/>
    <xf numFmtId="0" fontId="15" fillId="0" borderId="0"/>
  </cellStyleXfs>
  <cellXfs count="178">
    <xf numFmtId="0" fontId="0" fillId="0" borderId="0" xfId="0"/>
    <xf numFmtId="0" fontId="3" fillId="0" borderId="0" xfId="1" applyFont="1"/>
    <xf numFmtId="0" fontId="3" fillId="0" borderId="0" xfId="1" applyFont="1" applyAlignment="1">
      <alignment wrapText="1"/>
    </xf>
    <xf numFmtId="0" fontId="5" fillId="0" borderId="0" xfId="1" applyFont="1" applyAlignment="1"/>
    <xf numFmtId="0" fontId="3" fillId="0" borderId="0" xfId="1" applyFont="1" applyAlignment="1"/>
    <xf numFmtId="0" fontId="4" fillId="0" borderId="0" xfId="1" applyFont="1" applyAlignment="1">
      <alignment horizontal="center" wrapText="1"/>
    </xf>
    <xf numFmtId="0" fontId="6" fillId="0" borderId="0" xfId="1" applyFont="1" applyAlignment="1">
      <alignment horizontal="center" vertical="center"/>
    </xf>
    <xf numFmtId="0" fontId="2" fillId="2" borderId="0" xfId="1" applyFill="1"/>
    <xf numFmtId="0" fontId="2" fillId="0" borderId="0" xfId="1"/>
    <xf numFmtId="0" fontId="21" fillId="2" borderId="0" xfId="125" applyFont="1" applyFill="1"/>
    <xf numFmtId="0" fontId="22" fillId="2" borderId="0" xfId="124" applyFont="1" applyFill="1" applyAlignment="1">
      <alignment vertical="center" wrapText="1"/>
    </xf>
    <xf numFmtId="0" fontId="22" fillId="2" borderId="0" xfId="124" applyFont="1" applyFill="1" applyAlignment="1">
      <alignment horizontal="left" vertical="center" wrapText="1"/>
    </xf>
    <xf numFmtId="0" fontId="15" fillId="2" borderId="0" xfId="125" applyFill="1"/>
    <xf numFmtId="4" fontId="25" fillId="0" borderId="2" xfId="0" applyNumberFormat="1" applyFont="1" applyBorder="1" applyAlignment="1">
      <alignment horizontal="center" vertical="center"/>
    </xf>
    <xf numFmtId="4" fontId="25" fillId="0" borderId="4" xfId="0" applyNumberFormat="1" applyFont="1" applyBorder="1" applyAlignment="1">
      <alignment horizontal="center" vertical="center" wrapText="1"/>
    </xf>
    <xf numFmtId="0" fontId="20" fillId="0" borderId="0" xfId="125" applyFont="1" applyAlignment="1">
      <alignment horizontal="right" vertical="center" wrapText="1"/>
    </xf>
    <xf numFmtId="0" fontId="3" fillId="0" borderId="0" xfId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28" fillId="0" borderId="30" xfId="0" applyFont="1" applyBorder="1" applyAlignment="1">
      <alignment horizontal="center" vertical="center" wrapText="1"/>
    </xf>
    <xf numFmtId="0" fontId="28" fillId="0" borderId="32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2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center" vertical="center" wrapText="1"/>
    </xf>
    <xf numFmtId="0" fontId="4" fillId="4" borderId="39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wrapText="1"/>
    </xf>
    <xf numFmtId="0" fontId="28" fillId="0" borderId="41" xfId="0" applyFont="1" applyBorder="1" applyAlignment="1">
      <alignment horizontal="center" vertical="center" wrapText="1"/>
    </xf>
    <xf numFmtId="0" fontId="30" fillId="0" borderId="0" xfId="0" applyFont="1"/>
    <xf numFmtId="0" fontId="31" fillId="0" borderId="0" xfId="0" applyFont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6" fillId="0" borderId="0" xfId="1" applyFont="1" applyFill="1" applyAlignment="1">
      <alignment horizontal="center" vertical="center"/>
    </xf>
    <xf numFmtId="49" fontId="20" fillId="0" borderId="0" xfId="75" applyNumberFormat="1" applyFont="1" applyFill="1"/>
    <xf numFmtId="0" fontId="6" fillId="0" borderId="0" xfId="1" applyFont="1" applyFill="1"/>
    <xf numFmtId="49" fontId="34" fillId="0" borderId="0" xfId="75" applyNumberFormat="1" applyFont="1" applyFill="1" applyAlignment="1"/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wrapText="1"/>
    </xf>
    <xf numFmtId="0" fontId="6" fillId="0" borderId="0" xfId="1" applyFont="1" applyFill="1" applyAlignment="1">
      <alignment horizontal="center" vertical="center" wrapText="1"/>
    </xf>
    <xf numFmtId="0" fontId="6" fillId="0" borderId="25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27" xfId="1" applyFont="1" applyFill="1" applyBorder="1" applyAlignment="1">
      <alignment horizontal="center" vertical="center"/>
    </xf>
    <xf numFmtId="0" fontId="6" fillId="0" borderId="28" xfId="1" applyFont="1" applyFill="1" applyBorder="1" applyAlignment="1">
      <alignment horizontal="center" vertical="center"/>
    </xf>
    <xf numFmtId="0" fontId="6" fillId="0" borderId="29" xfId="1" applyFont="1" applyFill="1" applyBorder="1" applyAlignment="1">
      <alignment horizontal="center" vertical="center"/>
    </xf>
    <xf numFmtId="0" fontId="6" fillId="0" borderId="30" xfId="1" applyFont="1" applyFill="1" applyBorder="1" applyAlignment="1">
      <alignment horizontal="center" vertical="center"/>
    </xf>
    <xf numFmtId="0" fontId="6" fillId="0" borderId="19" xfId="1" applyFont="1" applyFill="1" applyBorder="1" applyAlignment="1">
      <alignment horizontal="center" vertical="center"/>
    </xf>
    <xf numFmtId="0" fontId="20" fillId="0" borderId="20" xfId="75" applyFont="1" applyFill="1" applyBorder="1" applyAlignment="1">
      <alignment wrapText="1"/>
    </xf>
    <xf numFmtId="3" fontId="6" fillId="0" borderId="26" xfId="1" applyNumberFormat="1" applyFont="1" applyFill="1" applyBorder="1" applyAlignment="1">
      <alignment horizontal="center" vertical="center"/>
    </xf>
    <xf numFmtId="166" fontId="6" fillId="0" borderId="5" xfId="1" applyNumberFormat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/>
    </xf>
    <xf numFmtId="0" fontId="20" fillId="0" borderId="13" xfId="75" applyFont="1" applyFill="1" applyBorder="1" applyAlignment="1">
      <alignment wrapText="1"/>
    </xf>
    <xf numFmtId="49" fontId="20" fillId="0" borderId="13" xfId="75" applyNumberFormat="1" applyFont="1" applyFill="1" applyBorder="1"/>
    <xf numFmtId="43" fontId="20" fillId="0" borderId="13" xfId="2" applyFont="1" applyFill="1" applyBorder="1" applyAlignment="1">
      <alignment horizontal="left"/>
    </xf>
    <xf numFmtId="43" fontId="6" fillId="0" borderId="0" xfId="2" applyFont="1" applyFill="1"/>
    <xf numFmtId="0" fontId="6" fillId="0" borderId="14" xfId="1" applyFont="1" applyFill="1" applyBorder="1" applyAlignment="1">
      <alignment horizontal="center" vertical="center"/>
    </xf>
    <xf numFmtId="49" fontId="20" fillId="0" borderId="16" xfId="75" applyNumberFormat="1" applyFont="1" applyFill="1" applyBorder="1"/>
    <xf numFmtId="0" fontId="6" fillId="0" borderId="16" xfId="1" applyFont="1" applyFill="1" applyBorder="1" applyAlignment="1">
      <alignment horizontal="center" vertical="center" wrapText="1"/>
    </xf>
    <xf numFmtId="166" fontId="6" fillId="0" borderId="20" xfId="1" applyNumberFormat="1" applyFont="1" applyFill="1" applyBorder="1" applyAlignment="1">
      <alignment horizontal="center" vertical="center"/>
    </xf>
    <xf numFmtId="3" fontId="6" fillId="0" borderId="44" xfId="1" applyNumberFormat="1" applyFont="1" applyFill="1" applyBorder="1" applyAlignment="1">
      <alignment horizontal="center" vertical="center"/>
    </xf>
    <xf numFmtId="166" fontId="6" fillId="0" borderId="45" xfId="1" applyNumberFormat="1" applyFont="1" applyFill="1" applyBorder="1" applyAlignment="1">
      <alignment horizontal="center" vertical="center"/>
    </xf>
    <xf numFmtId="0" fontId="20" fillId="0" borderId="16" xfId="75" applyFont="1" applyFill="1" applyBorder="1" applyAlignment="1">
      <alignment wrapText="1"/>
    </xf>
    <xf numFmtId="0" fontId="25" fillId="0" borderId="12" xfId="0" applyFont="1" applyBorder="1" applyAlignment="1">
      <alignment horizontal="left" vertical="center"/>
    </xf>
    <xf numFmtId="4" fontId="25" fillId="0" borderId="13" xfId="0" applyNumberFormat="1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 wrapText="1"/>
    </xf>
    <xf numFmtId="0" fontId="0" fillId="0" borderId="13" xfId="0" applyBorder="1"/>
    <xf numFmtId="0" fontId="25" fillId="0" borderId="14" xfId="0" applyFont="1" applyBorder="1" applyAlignment="1">
      <alignment horizontal="left" vertical="center" wrapText="1"/>
    </xf>
    <xf numFmtId="4" fontId="25" fillId="0" borderId="15" xfId="0" applyNumberFormat="1" applyFont="1" applyBorder="1" applyAlignment="1">
      <alignment horizontal="center" vertical="center"/>
    </xf>
    <xf numFmtId="0" fontId="0" fillId="0" borderId="16" xfId="0" applyBorder="1"/>
    <xf numFmtId="0" fontId="25" fillId="0" borderId="47" xfId="0" applyFont="1" applyBorder="1" applyAlignment="1">
      <alignment horizontal="left" vertical="center" wrapText="1"/>
    </xf>
    <xf numFmtId="4" fontId="25" fillId="0" borderId="48" xfId="0" applyNumberFormat="1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166" fontId="6" fillId="0" borderId="26" xfId="1" applyNumberFormat="1" applyFont="1" applyFill="1" applyBorder="1" applyAlignment="1">
      <alignment horizontal="center" vertical="center"/>
    </xf>
    <xf numFmtId="166" fontId="6" fillId="0" borderId="19" xfId="1" applyNumberFormat="1" applyFont="1" applyFill="1" applyBorder="1" applyAlignment="1">
      <alignment horizontal="center" vertical="center"/>
    </xf>
    <xf numFmtId="166" fontId="6" fillId="0" borderId="8" xfId="1" applyNumberFormat="1" applyFont="1" applyFill="1" applyBorder="1" applyAlignment="1">
      <alignment horizontal="center" vertical="center"/>
    </xf>
    <xf numFmtId="166" fontId="6" fillId="0" borderId="2" xfId="1" applyNumberFormat="1" applyFont="1" applyFill="1" applyBorder="1" applyAlignment="1">
      <alignment horizontal="center" vertical="center"/>
    </xf>
    <xf numFmtId="166" fontId="6" fillId="0" borderId="13" xfId="1" applyNumberFormat="1" applyFont="1" applyFill="1" applyBorder="1" applyAlignment="1">
      <alignment horizontal="center" vertical="center"/>
    </xf>
    <xf numFmtId="166" fontId="6" fillId="0" borderId="25" xfId="1" applyNumberFormat="1" applyFont="1" applyFill="1" applyBorder="1" applyAlignment="1">
      <alignment horizontal="center" vertical="center"/>
    </xf>
    <xf numFmtId="166" fontId="6" fillId="0" borderId="15" xfId="1" applyNumberFormat="1" applyFont="1" applyFill="1" applyBorder="1" applyAlignment="1">
      <alignment horizontal="center" vertical="center"/>
    </xf>
    <xf numFmtId="166" fontId="6" fillId="0" borderId="16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0" fillId="0" borderId="19" xfId="0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/>
    </xf>
    <xf numFmtId="4" fontId="3" fillId="0" borderId="13" xfId="2" applyNumberFormat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4" fontId="3" fillId="0" borderId="16" xfId="2" applyNumberFormat="1" applyFont="1" applyBorder="1" applyAlignment="1">
      <alignment horizontal="center" vertical="center"/>
    </xf>
    <xf numFmtId="4" fontId="3" fillId="0" borderId="20" xfId="1" applyNumberFormat="1" applyFont="1" applyBorder="1" applyAlignment="1">
      <alignment horizontal="center" vertical="center" wrapText="1"/>
    </xf>
    <xf numFmtId="0" fontId="6" fillId="0" borderId="27" xfId="1" applyFont="1" applyBorder="1" applyAlignment="1">
      <alignment horizontal="center" vertical="center" wrapText="1"/>
    </xf>
    <xf numFmtId="0" fontId="3" fillId="0" borderId="28" xfId="1" applyFont="1" applyBorder="1" applyAlignment="1">
      <alignment horizontal="center" vertical="center" wrapText="1"/>
    </xf>
    <xf numFmtId="0" fontId="3" fillId="0" borderId="31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4" fontId="3" fillId="0" borderId="19" xfId="2" applyNumberFormat="1" applyFont="1" applyBorder="1" applyAlignment="1">
      <alignment horizontal="center" vertical="center"/>
    </xf>
    <xf numFmtId="4" fontId="3" fillId="0" borderId="12" xfId="1" applyNumberFormat="1" applyFont="1" applyBorder="1" applyAlignment="1">
      <alignment horizontal="center" vertical="center" wrapText="1"/>
    </xf>
    <xf numFmtId="4" fontId="3" fillId="0" borderId="12" xfId="2" applyNumberFormat="1" applyFont="1" applyBorder="1" applyAlignment="1">
      <alignment horizontal="center" vertical="center"/>
    </xf>
    <xf numFmtId="4" fontId="3" fillId="0" borderId="14" xfId="1" applyNumberFormat="1" applyFont="1" applyBorder="1" applyAlignment="1">
      <alignment horizontal="center" vertical="center" wrapText="1"/>
    </xf>
    <xf numFmtId="0" fontId="33" fillId="0" borderId="0" xfId="1" applyFont="1" applyAlignment="1">
      <alignment vertical="center" wrapText="1"/>
    </xf>
    <xf numFmtId="0" fontId="33" fillId="0" borderId="27" xfId="1" applyFont="1" applyBorder="1" applyAlignment="1">
      <alignment horizontal="center" vertical="center" wrapText="1"/>
    </xf>
    <xf numFmtId="0" fontId="33" fillId="0" borderId="31" xfId="1" applyFont="1" applyBorder="1" applyAlignment="1">
      <alignment horizontal="center" vertical="center" wrapText="1"/>
    </xf>
    <xf numFmtId="0" fontId="33" fillId="0" borderId="28" xfId="1" applyFont="1" applyBorder="1" applyAlignment="1">
      <alignment horizontal="center" vertical="center" wrapText="1"/>
    </xf>
    <xf numFmtId="0" fontId="3" fillId="0" borderId="18" xfId="1" applyFont="1" applyBorder="1" applyAlignment="1">
      <alignment vertical="center" wrapText="1"/>
    </xf>
    <xf numFmtId="0" fontId="3" fillId="0" borderId="6" xfId="1" applyFont="1" applyBorder="1" applyAlignment="1">
      <alignment vertical="center" wrapText="1"/>
    </xf>
    <xf numFmtId="0" fontId="3" fillId="0" borderId="0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23" xfId="1" applyFont="1" applyBorder="1" applyAlignment="1">
      <alignment vertical="center" wrapText="1"/>
    </xf>
    <xf numFmtId="0" fontId="3" fillId="0" borderId="0" xfId="1" applyFont="1" applyAlignment="1">
      <alignment horizontal="right"/>
    </xf>
    <xf numFmtId="0" fontId="4" fillId="4" borderId="14" xfId="0" applyFont="1" applyFill="1" applyBorder="1" applyAlignment="1">
      <alignment horizontal="center" vertical="center" wrapText="1"/>
    </xf>
    <xf numFmtId="0" fontId="2" fillId="2" borderId="0" xfId="1" applyFill="1" applyAlignment="1">
      <alignment vertical="center"/>
    </xf>
    <xf numFmtId="0" fontId="2" fillId="0" borderId="0" xfId="1" applyAlignment="1">
      <alignment vertical="center"/>
    </xf>
    <xf numFmtId="0" fontId="28" fillId="3" borderId="41" xfId="0" applyFont="1" applyFill="1" applyBorder="1" applyAlignment="1">
      <alignment horizontal="center" vertical="center" wrapText="1"/>
    </xf>
    <xf numFmtId="0" fontId="28" fillId="3" borderId="33" xfId="0" applyFont="1" applyFill="1" applyBorder="1" applyAlignment="1">
      <alignment horizontal="center" vertical="center" wrapText="1"/>
    </xf>
    <xf numFmtId="0" fontId="28" fillId="3" borderId="32" xfId="0" applyFont="1" applyFill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4" borderId="46" xfId="0" applyFont="1" applyFill="1" applyBorder="1" applyAlignment="1">
      <alignment horizontal="center" vertical="center" wrapText="1"/>
    </xf>
    <xf numFmtId="0" fontId="4" fillId="4" borderId="47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42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31" fillId="4" borderId="6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 indent="33"/>
    </xf>
    <xf numFmtId="0" fontId="26" fillId="0" borderId="0" xfId="0" applyFont="1" applyAlignment="1">
      <alignment horizontal="left" indent="33"/>
    </xf>
    <xf numFmtId="0" fontId="31" fillId="0" borderId="0" xfId="0" applyFont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0" xfId="1" applyFont="1" applyAlignment="1">
      <alignment horizontal="left" wrapText="1" indent="11"/>
    </xf>
    <xf numFmtId="0" fontId="0" fillId="0" borderId="0" xfId="0" applyAlignment="1">
      <alignment horizontal="left" indent="11"/>
    </xf>
    <xf numFmtId="0" fontId="3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20" fillId="2" borderId="0" xfId="124" applyFont="1" applyFill="1" applyAlignment="1">
      <alignment horizontal="left" vertical="center" wrapText="1"/>
    </xf>
    <xf numFmtId="0" fontId="20" fillId="2" borderId="0" xfId="124" applyFont="1" applyFill="1" applyAlignment="1">
      <alignment horizontal="left" wrapText="1"/>
    </xf>
    <xf numFmtId="0" fontId="23" fillId="2" borderId="0" xfId="125" applyFont="1" applyFill="1" applyAlignment="1">
      <alignment horizontal="center" vertical="center" wrapText="1"/>
    </xf>
    <xf numFmtId="0" fontId="0" fillId="0" borderId="0" xfId="0" applyAlignment="1"/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35" fillId="0" borderId="10" xfId="1" applyFont="1" applyBorder="1" applyAlignment="1">
      <alignment horizontal="center" vertical="center" wrapText="1"/>
    </xf>
    <xf numFmtId="0" fontId="35" fillId="0" borderId="11" xfId="1" applyFont="1" applyBorder="1" applyAlignment="1">
      <alignment horizontal="center" vertical="center" wrapText="1"/>
    </xf>
    <xf numFmtId="0" fontId="6" fillId="0" borderId="21" xfId="1" applyFont="1" applyFill="1" applyBorder="1" applyAlignment="1">
      <alignment horizontal="center" vertical="center" wrapText="1"/>
    </xf>
    <xf numFmtId="0" fontId="35" fillId="0" borderId="21" xfId="1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6" fillId="0" borderId="0" xfId="1" applyFont="1" applyFill="1" applyAlignment="1">
      <alignment horizontal="left" vertical="center" wrapText="1"/>
    </xf>
    <xf numFmtId="0" fontId="26" fillId="0" borderId="0" xfId="0" applyFont="1" applyAlignment="1">
      <alignment vertical="center"/>
    </xf>
    <xf numFmtId="0" fontId="20" fillId="0" borderId="0" xfId="125" applyFont="1" applyAlignment="1">
      <alignment horizontal="left" vertical="center" wrapText="1"/>
    </xf>
    <xf numFmtId="0" fontId="27" fillId="0" borderId="0" xfId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20" fillId="0" borderId="11" xfId="75" applyFont="1" applyFill="1" applyBorder="1" applyAlignment="1">
      <alignment horizontal="center" vertical="center" wrapText="1"/>
    </xf>
    <xf numFmtId="0" fontId="20" fillId="0" borderId="13" xfId="75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4" xfId="1" applyFont="1" applyFill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26">
    <cellStyle name="”€ЌЂЌ‘Ћ‚›‰" xfId="3"/>
    <cellStyle name="”€Љ‘€ђЋ‚ЂЌЌ›‰" xfId="4"/>
    <cellStyle name="„…Ќ…†Ќ›‰" xfId="5"/>
    <cellStyle name="„Ђ’Ђ" xfId="6"/>
    <cellStyle name="€’ЋѓЋ‚›‰" xfId="7"/>
    <cellStyle name="‡ЂѓЋ‹Ћ‚ЋЉ1" xfId="8"/>
    <cellStyle name="‡ЂѓЋ‹Ћ‚ЋЉ2" xfId="9"/>
    <cellStyle name="" xfId="10"/>
    <cellStyle name="" xfId="11"/>
    <cellStyle name="" xfId="12"/>
    <cellStyle name="_ПРЕЙСКУРАНТ 2013 по СУЗам_01.03.2013" xfId="13"/>
    <cellStyle name="_ПРЕЙСКУРАНТ 2013 по СУЗам_01.03.2013" xfId="14"/>
    <cellStyle name="_ПРЕЙСКУРАНТ 2013 по СУЗам_01.03.2013_Приложение_1 к ДС_9 к ТС_2013" xfId="15"/>
    <cellStyle name="_ПРЕЙСКУРАНТ 2013 по СУЗам_01.03.2013_Приложение_1 к ДС_9 к ТС_2013" xfId="16"/>
    <cellStyle name="_ПРЕЙСКУРАНТ 2013 по СУЗам_01.03.2013_приложения к ДС_5 к ТС_2013" xfId="17"/>
    <cellStyle name="_ПРЕЙСКУРАНТ 2013 по СУЗам_01.03.2013_приложения к ДС_5 к ТС_2013" xfId="18"/>
    <cellStyle name="_ПРЕЙСКУРАНТ 2013 по СУЗам_01.03.2013_приложения к ДС_7 к ТС_2013" xfId="19"/>
    <cellStyle name="_ПРЕЙСКУРАНТ 2013 по СУЗам_01.03.2013_приложения к ДС_7 к ТС_2013" xfId="20"/>
    <cellStyle name="_Расчет прил. по УЕТам_01012013" xfId="21"/>
    <cellStyle name="_Расчет прил. по УЕТам_01012013" xfId="22"/>
    <cellStyle name="_Расчет прил. по УЕТам_01012013_Приложение_1 к ДС_9 к ТС_2013" xfId="23"/>
    <cellStyle name="_Расчет прил. по УЕТам_01012013_Приложение_1 к ДС_9 к ТС_2013" xfId="24"/>
    <cellStyle name="_Расчет прил. по УЕТам_01012013_приложения к ДС_5 к ТС_2013" xfId="25"/>
    <cellStyle name="_Расчет прил. по УЕТам_01012013_приложения к ДС_5 к ТС_2013" xfId="26"/>
    <cellStyle name="_Расчет прил. по УЕТам_01012013_приложения к ДС_7 к ТС_2013" xfId="27"/>
    <cellStyle name="_Расчет прил. по УЕТам_01012013_приложения к ДС_7 к ТС_2013" xfId="28"/>
    <cellStyle name="" xfId="29"/>
    <cellStyle name="" xfId="30"/>
    <cellStyle name="_ПРЕЙСКУРАНТ 2013 по СУЗам_01.03.2013" xfId="31"/>
    <cellStyle name="_ПРЕЙСКУРАНТ 2013 по СУЗам_01.03.2013" xfId="32"/>
    <cellStyle name="_ПРЕЙСКУРАНТ 2013 по СУЗам_01.03.2013_Приложение_1 к ДС_9 к ТС_2013" xfId="33"/>
    <cellStyle name="_ПРЕЙСКУРАНТ 2013 по СУЗам_01.03.2013_Приложение_1 к ДС_9 к ТС_2013" xfId="34"/>
    <cellStyle name="_ПРЕЙСКУРАНТ 2013 по СУЗам_01.03.2013_приложения к ДС_5 к ТС_2013" xfId="35"/>
    <cellStyle name="_ПРЕЙСКУРАНТ 2013 по СУЗам_01.03.2013_приложения к ДС_5 к ТС_2013" xfId="36"/>
    <cellStyle name="_ПРЕЙСКУРАНТ 2013 по СУЗам_01.03.2013_приложения к ДС_7 к ТС_2013" xfId="37"/>
    <cellStyle name="_ПРЕЙСКУРАНТ 2013 по СУЗам_01.03.2013_приложения к ДС_7 к ТС_2013" xfId="38"/>
    <cellStyle name="_Расчет прил. по УЕТам_01012013" xfId="39"/>
    <cellStyle name="_Расчет прил. по УЕТам_01012013" xfId="40"/>
    <cellStyle name="_Расчет прил. по УЕТам_01012013_Приложение_1 к ДС_9 к ТС_2013" xfId="41"/>
    <cellStyle name="_Расчет прил. по УЕТам_01012013_Приложение_1 к ДС_9 к ТС_2013" xfId="42"/>
    <cellStyle name="_Расчет прил. по УЕТам_01012013_приложения к ДС_5 к ТС_2013" xfId="43"/>
    <cellStyle name="_Расчет прил. по УЕТам_01012013_приложения к ДС_5 к ТС_2013" xfId="44"/>
    <cellStyle name="_Расчет прил. по УЕТам_01012013_приложения к ДС_7 к ТС_2013" xfId="45"/>
    <cellStyle name="_Расчет прил. по УЕТам_01012013_приложения к ДС_7 к ТС_2013" xfId="46"/>
    <cellStyle name="" xfId="47"/>
    <cellStyle name="1" xfId="48"/>
    <cellStyle name="2" xfId="49"/>
    <cellStyle name="Excel Built-in Normal" xfId="50"/>
    <cellStyle name="F2" xfId="51"/>
    <cellStyle name="F3" xfId="52"/>
    <cellStyle name="F4" xfId="53"/>
    <cellStyle name="F5" xfId="54"/>
    <cellStyle name="F6" xfId="55"/>
    <cellStyle name="F7" xfId="56"/>
    <cellStyle name="F8" xfId="57"/>
    <cellStyle name="Normal_Sheet2" xfId="58"/>
    <cellStyle name="Гиперссылка 2" xfId="59"/>
    <cellStyle name="Гиперссылка 3" xfId="60"/>
    <cellStyle name="Денежный 2" xfId="61"/>
    <cellStyle name="Обычный" xfId="0" builtinId="0"/>
    <cellStyle name="Обычный 10" xfId="62"/>
    <cellStyle name="Обычный 10 2" xfId="63"/>
    <cellStyle name="Обычный 10_РПН 01.01.2015" xfId="64"/>
    <cellStyle name="Обычный 11" xfId="65"/>
    <cellStyle name="Обычный 11 2" xfId="66"/>
    <cellStyle name="Обычный 12" xfId="67"/>
    <cellStyle name="Обычный 13" xfId="68"/>
    <cellStyle name="Обычный 14" xfId="69"/>
    <cellStyle name="Обычный 15" xfId="70"/>
    <cellStyle name="Обычный 16" xfId="71"/>
    <cellStyle name="Обычный 17" xfId="72"/>
    <cellStyle name="Обычный 18" xfId="73"/>
    <cellStyle name="Обычный 19" xfId="74"/>
    <cellStyle name="Обычный 2" xfId="75"/>
    <cellStyle name="Обычный 2 2" xfId="76"/>
    <cellStyle name="Обычный 2 2 2" xfId="77"/>
    <cellStyle name="Обычный 2 2 3" xfId="78"/>
    <cellStyle name="Обычный 2 2 3 2" xfId="79"/>
    <cellStyle name="Обычный 2 2 3 2 2" xfId="80"/>
    <cellStyle name="Обычный 2 2 3 3" xfId="81"/>
    <cellStyle name="Обычный 2 2 3 3 2" xfId="82"/>
    <cellStyle name="Обычный 2 2 4" xfId="83"/>
    <cellStyle name="Обычный 2 2 5" xfId="84"/>
    <cellStyle name="Обычный 2 2_РПН 01.01.2015" xfId="85"/>
    <cellStyle name="Обычный 2 3" xfId="86"/>
    <cellStyle name="Обычный 2 4" xfId="87"/>
    <cellStyle name="Обычный 20" xfId="88"/>
    <cellStyle name="Обычный 21" xfId="89"/>
    <cellStyle name="Обычный 3" xfId="90"/>
    <cellStyle name="Обычный 3 2" xfId="91"/>
    <cellStyle name="Обычный 3 2 2" xfId="92"/>
    <cellStyle name="Обычный 3 2 3" xfId="93"/>
    <cellStyle name="Обычный 3 3" xfId="94"/>
    <cellStyle name="Обычный 3 4" xfId="95"/>
    <cellStyle name="Обычный 3_РПН 01.01.2015" xfId="96"/>
    <cellStyle name="Обычный 4" xfId="97"/>
    <cellStyle name="Обычный 5" xfId="98"/>
    <cellStyle name="Обычный 6" xfId="99"/>
    <cellStyle name="Обычный 6 2" xfId="100"/>
    <cellStyle name="Обычный 6 2 2" xfId="101"/>
    <cellStyle name="Обычный 6 3" xfId="1"/>
    <cellStyle name="Обычный 7" xfId="102"/>
    <cellStyle name="Обычный 8" xfId="103"/>
    <cellStyle name="Обычный 9" xfId="104"/>
    <cellStyle name="Обычный_Лист1" xfId="124"/>
    <cellStyle name="Обычный_Новые прилож в ГТС 2010 сохр" xfId="125"/>
    <cellStyle name="Процентный 2" xfId="105"/>
    <cellStyle name="Процентный 3" xfId="106"/>
    <cellStyle name="ТЕКСТ" xfId="107"/>
    <cellStyle name="Финансовый [0] 2" xfId="108"/>
    <cellStyle name="Финансовый 10" xfId="109"/>
    <cellStyle name="Финансовый 11" xfId="110"/>
    <cellStyle name="Финансовый 12" xfId="2"/>
    <cellStyle name="Финансовый 2" xfId="111"/>
    <cellStyle name="Финансовый 2 2" xfId="112"/>
    <cellStyle name="Финансовый 2 3" xfId="113"/>
    <cellStyle name="Финансовый 3" xfId="114"/>
    <cellStyle name="Финансовый 4" xfId="115"/>
    <cellStyle name="Финансовый 5" xfId="116"/>
    <cellStyle name="Финансовый 6" xfId="117"/>
    <cellStyle name="Финансовый 6 2" xfId="118"/>
    <cellStyle name="Финансовый 6 2 2" xfId="119"/>
    <cellStyle name="Финансовый 7" xfId="120"/>
    <cellStyle name="Финансовый 8" xfId="121"/>
    <cellStyle name="Финансовый 9" xfId="122"/>
    <cellStyle name="ЏђЋ–…Ќ’Ќ›‰" xfId="1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polyakova/Downloads/gf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50;&#1054;&#1053;&#1058;&#1056;&#1054;&#1051;&#1068;&#1053;&#1067;&#1045;%20&#1062;&#1048;&#1060;&#1056;&#1067;\2014\&#1043;&#1045;&#1053;&#1058;&#1040;&#1056;&#1048;&#1060;&#1053;&#1054;&#1045;%20&#1089;%20&#1087;&#1088;&#1080;&#1083;&#1086;&#1078;&#1077;&#1085;&#1080;&#1103;&#1084;&#1080;\&#1044;&#1086;&#1087;.&#1089;&#1086;&#1075;&#1083;.%20&#1082;%20&#1043;&#1058;&#1057;%20&#1086;&#1090;%203%20&#1089;&#1077;&#1085;&#1090;&#1103;&#1073;&#1088;&#1103;%202008\Vasicheva\&#1056;&#1072;&#1089;&#1095;&#1077;&#1090;%20&#1089;&#1090;-&#1090;&#1080;%20&#1087;&#1080;&#1090;&#1072;&#1085;&#1080;&#1103;%201%20&#1082;.&#1076;%20&#1085;&#1072;%202008&#107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01_&#1056;&#1059;&#1050;&#1054;&#1042;&#1054;&#1044;&#1057;&#1058;&#1042;&#1054;/&#1050;&#1054;&#1052;&#1048;&#1057;&#1057;&#1048;&#1048;/&#1050;&#1054;&#1052;&#1048;&#1057;&#1057;&#1048;&#1071;%20&#1087;&#1086;%20&#1088;&#1072;&#1079;&#1088;&#1072;&#1073;&#1086;&#1090;&#1082;&#1077;%20&#1058;&#1055;%20&#1054;&#1052;&#1057;/2016/2016_06_00%20&#1047;&#1072;&#1089;&#1077;&#1076;&#1072;&#1085;&#1080;&#1077;%20&#1050;&#1086;&#1084;&#1080;&#1089;&#1089;&#1080;&#1080;%20&#8470;89/01_07_2016/&#1056;&#1072;&#1089;&#1095;&#1077;&#1090;%20&#1073;&#1072;&#1079;&#1086;&#1074;&#1086;&#1081;%20&#1089;&#1090;&#1072;&#1074;&#1082;&#1080;%20&#1089;&#1090;&#1072;&#1094;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anpolyakova\Downloads\g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amatuzova/AppData/Local/Microsoft/Windows/Temporary%20Internet%20Files/Content.IE5/C9IKV2TN/&#1056;&#1072;&#1079;&#1088;&#1072;&#1073;&#1086;&#1090;&#1082;&#1072;3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oamatuzova\AppData\Local\Microsoft\Windows\Temporary%20Internet%20Files\Content.IE5\C9IKV2TN\&#1056;&#1072;&#1079;&#1088;&#1072;&#1073;&#1086;&#1090;&#1082;&#1072;3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asicheva/&#1041;&#1102;&#1076;&#1078;&#1077;&#1090;%20&#1085;&#1072;%202013-2015%20&#1075;&#1086;&#1076;/&#1044;&#1083;&#1103;%20&#1088;&#1072;&#1089;&#1095;&#1105;&#1090;&#1072;%20&#1087;&#1086;&#1076;&#1091;&#1096;&#1077;&#1074;&#1086;&#1075;&#1086;%20&#1087;&#1086;%20&#1089;&#1082;&#1086;&#1088;&#1086;&#1081;/&#1043;&#1045;&#1053;&#1058;&#1040;&#1056;&#1048;&#1060;&#1053;&#1054;&#1045;/&#1043;&#1077;&#1085;&#1090;&#1072;&#1088;&#1080;&#1092;&#1085;&#1086;&#1077;%20&#1085;&#1072;%202009%20&#1075;&#1086;&#1076;/&#1043;&#1058;&#1057;%20-%200/Vasicheva/&#1056;&#1072;&#1089;&#1095;&#1077;&#1090;%20&#1089;&#1090;-&#1090;&#1080;%20&#1087;&#1080;&#1090;&#1072;&#1085;&#1080;&#1103;%201%20&#1082;.&#1076;%20&#1085;&#1072;%202008&#107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Vasicheva\&#1041;&#1102;&#1076;&#1078;&#1077;&#1090;%20&#1085;&#1072;%202013-2015%20&#1075;&#1086;&#1076;\&#1044;&#1083;&#1103;%20&#1088;&#1072;&#1089;&#1095;&#1105;&#1090;&#1072;%20&#1087;&#1086;&#1076;&#1091;&#1096;&#1077;&#1074;&#1086;&#1075;&#1086;%20&#1087;&#1086;%20&#1089;&#1082;&#1086;&#1088;&#1086;&#1081;\&#1043;&#1045;&#1053;&#1058;&#1040;&#1056;&#1048;&#1060;&#1053;&#1054;&#1045;\&#1043;&#1077;&#1085;&#1090;&#1072;&#1088;&#1080;&#1092;&#1085;&#1086;&#1077;%20&#1085;&#1072;%202009%20&#1075;&#1086;&#1076;\&#1043;&#1058;&#1057;%20-%200\Vasicheva\&#1056;&#1072;&#1089;&#1095;&#1077;&#1090;%20&#1089;&#1090;-&#1090;&#1080;%20&#1087;&#1080;&#1090;&#1072;&#1085;&#1080;&#1103;%201%20&#1082;.&#1076;%20&#1085;&#1072;%202008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050;&#1054;&#1053;&#1058;&#1056;&#1054;&#1051;&#1068;&#1053;&#1067;&#1045;%20&#1062;&#1048;&#1060;&#1056;&#1067;\2014\&#1043;&#1045;&#1053;&#1058;&#1040;&#1056;&#1048;&#1060;&#1053;&#1054;&#1045;\&#1043;&#1077;&#1085;&#1090;&#1072;&#1088;&#1080;&#1092;&#1085;&#1086;&#1077;%20&#1085;&#1072;%202009%20&#1075;&#1086;&#1076;\&#1043;&#1058;&#1057;%20-%200\Vasicheva\&#1056;&#1072;&#1089;&#1095;&#1077;&#1090;%20&#1089;&#1090;-&#1090;&#1080;%20&#1087;&#1080;&#1090;&#1072;&#1085;&#1080;&#1103;%201%20&#1082;.&#1076;%20&#1085;&#1072;%202008&#1075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Vasicheva/&#1041;&#1102;&#1076;&#1078;&#1077;&#1090;%20&#1085;&#1072;%202013-2015%20&#1075;&#1086;&#1076;/&#1044;&#1083;&#1103;%20&#1088;&#1072;&#1089;&#1095;&#1105;&#1090;&#1072;%20&#1087;&#1086;&#1076;&#1091;&#1096;&#1077;&#1074;&#1086;&#1075;&#1086;%20&#1087;&#1086;%20&#1089;&#1082;&#1086;&#1088;&#1086;&#1081;/&#1043;&#1045;&#1053;&#1058;&#1040;&#1056;&#1048;&#1060;&#1053;&#1054;&#1045;%20&#1089;%20&#1087;&#1088;&#1080;&#1083;&#1086;&#1078;&#1077;&#1085;&#1080;&#1103;&#1084;&#1080;/&#1044;&#1086;&#1087;.&#1089;&#1086;&#1075;&#1083;.%20&#1082;%20&#1043;&#1058;&#1057;%20&#1086;&#1090;%203%20&#1089;&#1077;&#1085;&#1090;&#1103;&#1073;&#1088;&#1103;%202008/Vasicheva/&#1056;&#1072;&#1089;&#1095;&#1077;&#1090;%20&#1089;&#1090;-&#1090;&#1080;%20&#1087;&#1080;&#1090;&#1072;&#1085;&#1080;&#1103;%201%20&#1082;.&#1076;%20&#1085;&#1072;%202008&#1075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Vasicheva\&#1041;&#1102;&#1076;&#1078;&#1077;&#1090;%20&#1085;&#1072;%202013-2015%20&#1075;&#1086;&#1076;\&#1044;&#1083;&#1103;%20&#1088;&#1072;&#1089;&#1095;&#1105;&#1090;&#1072;%20&#1087;&#1086;&#1076;&#1091;&#1096;&#1077;&#1074;&#1086;&#1075;&#1086;%20&#1087;&#1086;%20&#1089;&#1082;&#1086;&#1088;&#1086;&#1081;\&#1043;&#1045;&#1053;&#1058;&#1040;&#1056;&#1048;&#1060;&#1053;&#1054;&#1045;%20&#1089;%20&#1087;&#1088;&#1080;&#1083;&#1086;&#1078;&#1077;&#1085;&#1080;&#1103;&#1084;&#1080;\&#1044;&#1086;&#1087;.&#1089;&#1086;&#1075;&#1083;.%20&#1082;%20&#1043;&#1058;&#1057;%20&#1086;&#1090;%203%20&#1089;&#1077;&#1085;&#1090;&#1103;&#1073;&#1088;&#1103;%202008\Vasicheva\&#1056;&#1072;&#1089;&#1095;&#1077;&#1090;%20&#1089;&#1090;-&#1090;&#1080;%20&#1087;&#1080;&#1090;&#1072;&#1085;&#1080;&#1103;%201%20&#1082;.&#1076;%20&#1085;&#1072;%202008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щ"/>
      <sheetName val="отопление"/>
      <sheetName val="электроснабжение"/>
      <sheetName val="ВС"/>
      <sheetName val="ГВС"/>
      <sheetName val="ВО"/>
      <sheetName val="Газоснабжение"/>
      <sheetName val="мо"/>
      <sheetName val="об"/>
      <sheetName val="тепл"/>
      <sheetName val="газ"/>
      <sheetName val="вод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B3" t="str">
            <v>МОГО "Сыктывкар"</v>
          </cell>
          <cell r="D3" t="str">
            <v>МОГО "Сыктывкар"</v>
          </cell>
          <cell r="E3" t="str">
            <v>МОГО "Воркута"</v>
          </cell>
          <cell r="G3" t="str">
            <v>МОГО "Инта"</v>
          </cell>
          <cell r="H3" t="str">
            <v>МОГО "Усинск"</v>
          </cell>
          <cell r="I3" t="str">
            <v>МОГО "Ухта"</v>
          </cell>
        </row>
        <row r="4">
          <cell r="B4" t="str">
            <v>МОГО "Воркута"</v>
          </cell>
        </row>
        <row r="5">
          <cell r="B5" t="str">
            <v>МОМР "Печора"</v>
          </cell>
        </row>
        <row r="6">
          <cell r="B6" t="str">
            <v>МОГО "Инта"</v>
          </cell>
        </row>
        <row r="7">
          <cell r="B7" t="str">
            <v>МОГО "Усинск"</v>
          </cell>
        </row>
        <row r="8">
          <cell r="B8" t="str">
            <v>МОГО "Ухта"</v>
          </cell>
        </row>
        <row r="9">
          <cell r="B9" t="str">
            <v>МОМР "Вуктыл"</v>
          </cell>
        </row>
        <row r="10">
          <cell r="B10" t="str">
            <v>МОМР "Сосногорск"</v>
          </cell>
        </row>
        <row r="11">
          <cell r="B11" t="str">
            <v>МОМР "Княжпогостский"</v>
          </cell>
        </row>
        <row r="12">
          <cell r="B12" t="str">
            <v>МОМР "Корткеросский"</v>
          </cell>
        </row>
        <row r="13">
          <cell r="B13" t="str">
            <v>МОМР "Койгородский"</v>
          </cell>
        </row>
        <row r="14">
          <cell r="B14" t="str">
            <v>МОМР "Ижемский"</v>
          </cell>
        </row>
        <row r="15">
          <cell r="B15" t="str">
            <v>МОМР "Сысольский"</v>
          </cell>
        </row>
        <row r="16">
          <cell r="B16" t="str">
            <v>МОМР "Прилузский"</v>
          </cell>
        </row>
        <row r="17">
          <cell r="B17" t="str">
            <v>МОМР "Сыктывдинский"</v>
          </cell>
        </row>
        <row r="18">
          <cell r="B18" t="str">
            <v>МОМР "Троицко-Печорский"</v>
          </cell>
        </row>
        <row r="19">
          <cell r="B19" t="str">
            <v>МОМР "Удорский"</v>
          </cell>
        </row>
        <row r="20">
          <cell r="B20" t="str">
            <v>МОМР "Усть-Куломский"</v>
          </cell>
        </row>
        <row r="21">
          <cell r="B21" t="str">
            <v>МОМР "Усть-Вымский"</v>
          </cell>
        </row>
        <row r="22">
          <cell r="B22" t="str">
            <v>МОМР "Усть-Цилемский"</v>
          </cell>
        </row>
      </sheetData>
      <sheetData sheetId="9">
        <row r="4">
          <cell r="A4" t="str">
            <v>многоквартирный</v>
          </cell>
        </row>
        <row r="5">
          <cell r="A5" t="str">
            <v>жилой дом</v>
          </cell>
        </row>
        <row r="6">
          <cell r="A6" t="str">
            <v>общежитие секционного типа</v>
          </cell>
        </row>
        <row r="7">
          <cell r="A7" t="str">
            <v>общежитие коридорного типа</v>
          </cell>
        </row>
        <row r="11">
          <cell r="A11" t="str">
            <v>социального использования</v>
          </cell>
        </row>
        <row r="12">
          <cell r="A12" t="str">
            <v>специализированный</v>
          </cell>
        </row>
        <row r="13">
          <cell r="A13" t="str">
            <v>индивидуальный</v>
          </cell>
        </row>
        <row r="14">
          <cell r="A14" t="str">
            <v>коммерческого использования</v>
          </cell>
        </row>
        <row r="18">
          <cell r="A18" t="str">
            <v>муниципальная</v>
          </cell>
        </row>
        <row r="19">
          <cell r="A19" t="str">
            <v>государственная</v>
          </cell>
        </row>
        <row r="20">
          <cell r="A20" t="str">
            <v>частная</v>
          </cell>
        </row>
        <row r="21">
          <cell r="A21" t="str">
            <v>смешанная</v>
          </cell>
        </row>
        <row r="25">
          <cell r="A25" t="str">
            <v>управление собственниками</v>
          </cell>
        </row>
        <row r="26">
          <cell r="A26" t="str">
            <v>ТСЖ (ЖК, СПК)</v>
          </cell>
        </row>
        <row r="27">
          <cell r="A27" t="str">
            <v>управляющая компания</v>
          </cell>
        </row>
        <row r="35">
          <cell r="A35" t="str">
            <v>А</v>
          </cell>
        </row>
        <row r="36">
          <cell r="A36" t="str">
            <v>B++</v>
          </cell>
        </row>
        <row r="37">
          <cell r="A37" t="str">
            <v>B+</v>
          </cell>
        </row>
        <row r="38">
          <cell r="A38" t="str">
            <v>B</v>
          </cell>
        </row>
        <row r="39">
          <cell r="A39" t="str">
            <v>C</v>
          </cell>
        </row>
        <row r="40">
          <cell r="A40" t="str">
            <v>D</v>
          </cell>
        </row>
        <row r="41">
          <cell r="A41" t="str">
            <v>E</v>
          </cell>
        </row>
        <row r="47">
          <cell r="A47" t="str">
            <v>нормальное</v>
          </cell>
        </row>
        <row r="48">
          <cell r="A48" t="str">
            <v>ветхое</v>
          </cell>
        </row>
        <row r="49">
          <cell r="A49" t="str">
            <v>аварийное</v>
          </cell>
        </row>
        <row r="55">
          <cell r="A55" t="str">
            <v>кирпичные</v>
          </cell>
        </row>
        <row r="56">
          <cell r="A56" t="str">
            <v>брусчатые</v>
          </cell>
        </row>
        <row r="57">
          <cell r="A57" t="str">
            <v>бетонные, ж/б</v>
          </cell>
        </row>
        <row r="58">
          <cell r="A58" t="str">
            <v>дерево</v>
          </cell>
        </row>
        <row r="59">
          <cell r="A59" t="str">
            <v>прочее (указать в примечании)</v>
          </cell>
        </row>
        <row r="62">
          <cell r="A62" t="str">
            <v>да</v>
          </cell>
        </row>
        <row r="63">
          <cell r="A63" t="str">
            <v>нет</v>
          </cell>
        </row>
      </sheetData>
      <sheetData sheetId="10">
        <row r="5">
          <cell r="A5" t="str">
            <v>централизованная</v>
          </cell>
        </row>
        <row r="6">
          <cell r="A6" t="str">
            <v>общедомовая автономная котельная</v>
          </cell>
        </row>
        <row r="7">
          <cell r="A7" t="str">
            <v xml:space="preserve">общедомовая автономная электрокотельная </v>
          </cell>
        </row>
        <row r="8">
          <cell r="A8" t="str">
            <v>индивидуальное</v>
          </cell>
        </row>
        <row r="9">
          <cell r="A9" t="str">
            <v>индивидуальное  электроотопление</v>
          </cell>
        </row>
        <row r="10">
          <cell r="A10" t="str">
            <v>прочее (указать в примечании)</v>
          </cell>
        </row>
        <row r="17">
          <cell r="A17" t="str">
            <v>природный газ</v>
          </cell>
        </row>
        <row r="18">
          <cell r="A18" t="str">
            <v>сжиженный газ</v>
          </cell>
        </row>
        <row r="19">
          <cell r="A19" t="str">
            <v>уголь</v>
          </cell>
        </row>
        <row r="20">
          <cell r="A20" t="str">
            <v>дрова</v>
          </cell>
        </row>
        <row r="21">
          <cell r="A21" t="str">
            <v>прочее (указать в примечании)</v>
          </cell>
        </row>
        <row r="24">
          <cell r="A24" t="str">
            <v>закрытая</v>
          </cell>
        </row>
        <row r="25">
          <cell r="A25" t="str">
            <v>открытая</v>
          </cell>
        </row>
        <row r="29">
          <cell r="A29" t="str">
            <v xml:space="preserve">вертикальная </v>
          </cell>
        </row>
        <row r="30">
          <cell r="A30" t="str">
            <v>горизонтальная</v>
          </cell>
        </row>
        <row r="34">
          <cell r="A34" t="str">
            <v>нет</v>
          </cell>
        </row>
        <row r="35">
          <cell r="A35" t="str">
            <v>дрова</v>
          </cell>
        </row>
        <row r="36">
          <cell r="A36" t="str">
            <v>уголь</v>
          </cell>
        </row>
        <row r="37">
          <cell r="A37" t="str">
            <v>прочее (указать в примечании)</v>
          </cell>
        </row>
      </sheetData>
      <sheetData sheetId="11">
        <row r="3">
          <cell r="A3" t="str">
            <v>сетевой</v>
          </cell>
        </row>
        <row r="4">
          <cell r="A4" t="str">
            <v>сжиженный</v>
          </cell>
        </row>
        <row r="5">
          <cell r="A5" t="str">
            <v>попутный</v>
          </cell>
        </row>
        <row r="6">
          <cell r="A6" t="str">
            <v>отсутствует</v>
          </cell>
        </row>
        <row r="10">
          <cell r="A10" t="str">
            <v>Сетевой</v>
          </cell>
        </row>
        <row r="11">
          <cell r="A11" t="str">
            <v>В баллонах с доставкой</v>
          </cell>
        </row>
        <row r="12">
          <cell r="A12" t="str">
            <v>В баллонах без доставки</v>
          </cell>
        </row>
        <row r="13">
          <cell r="A13" t="str">
            <v>От ёмкостных установок</v>
          </cell>
        </row>
        <row r="14">
          <cell r="A14" t="str">
            <v>Попутный</v>
          </cell>
        </row>
        <row r="18">
          <cell r="A18" t="str">
            <v>общедомовые</v>
          </cell>
        </row>
        <row r="19">
          <cell r="A19" t="str">
            <v>индивидуальные</v>
          </cell>
        </row>
        <row r="23">
          <cell r="A23" t="str">
            <v>приготовление пищи</v>
          </cell>
        </row>
        <row r="24">
          <cell r="A24" t="str">
            <v>подогрев воды</v>
          </cell>
        </row>
        <row r="25">
          <cell r="A25" t="str">
            <v>отопление жилых помещений от газовых приборов</v>
          </cell>
        </row>
        <row r="26">
          <cell r="A26" t="str">
            <v>приготовление пищи и подогрев воды</v>
          </cell>
        </row>
        <row r="27">
          <cell r="A27" t="str">
            <v>приготовление пищи, подогрев воды и отопление от газовых приборов</v>
          </cell>
        </row>
      </sheetData>
      <sheetData sheetId="12">
        <row r="4">
          <cell r="A4" t="str">
            <v>с использованием электроэнергии</v>
          </cell>
        </row>
        <row r="5">
          <cell r="A5" t="str">
            <v>на твёрдом топливе</v>
          </cell>
        </row>
        <row r="6">
          <cell r="A6" t="str">
            <v>газовым водонагревателем</v>
          </cell>
        </row>
        <row r="19">
          <cell r="A19" t="str">
            <v>нет</v>
          </cell>
        </row>
        <row r="20">
          <cell r="A20" t="str">
            <v>Ручной забор</v>
          </cell>
        </row>
        <row r="21">
          <cell r="A21" t="str">
            <v>Автоматический забор</v>
          </cell>
        </row>
        <row r="25">
          <cell r="A25" t="str">
            <v>нет</v>
          </cell>
        </row>
        <row r="26">
          <cell r="A26" t="str">
            <v>на улице</v>
          </cell>
        </row>
        <row r="27">
          <cell r="A27" t="str">
            <v>в доме</v>
          </cell>
        </row>
        <row r="32">
          <cell r="A32" t="str">
            <v>централизованная (закрытая)</v>
          </cell>
        </row>
        <row r="33">
          <cell r="A33" t="str">
            <v>нецентрализованная (открытая)</v>
          </cell>
        </row>
        <row r="34">
          <cell r="A34" t="str">
            <v>индивидуальная</v>
          </cell>
        </row>
        <row r="35">
          <cell r="A35" t="str">
            <v>отсутствует</v>
          </cell>
        </row>
        <row r="41">
          <cell r="A41" t="str">
            <v>централизованная</v>
          </cell>
        </row>
        <row r="42">
          <cell r="A42" t="str">
            <v>индивидуальная</v>
          </cell>
        </row>
        <row r="43">
          <cell r="A43" t="str">
            <v>отсутсвует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п ср_ва на 4 кв _90_100_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базовой ставки"/>
    </sheetNames>
    <sheetDataSet>
      <sheetData sheetId="0">
        <row r="4">
          <cell r="A4">
            <v>110001</v>
          </cell>
          <cell r="B4">
            <v>1</v>
          </cell>
          <cell r="D4" t="str">
            <v>ГБУЗ РК "Княжпогостская ЦРБ"</v>
          </cell>
          <cell r="E4">
            <v>82985796.567612693</v>
          </cell>
          <cell r="F4">
            <v>3078</v>
          </cell>
          <cell r="G4">
            <v>2852.5299999999988</v>
          </cell>
          <cell r="H4">
            <v>0.92674788823911591</v>
          </cell>
          <cell r="I4">
            <v>1.7</v>
          </cell>
          <cell r="J4">
            <v>1</v>
          </cell>
        </row>
        <row r="5">
          <cell r="A5">
            <v>110023</v>
          </cell>
          <cell r="B5">
            <v>1</v>
          </cell>
          <cell r="D5" t="str">
            <v>ГБУЗ РК "Воргашорская больница"</v>
          </cell>
          <cell r="E5">
            <v>75279684.130297258</v>
          </cell>
          <cell r="F5">
            <v>1160</v>
          </cell>
          <cell r="G5">
            <v>1045.75</v>
          </cell>
          <cell r="H5">
            <v>0.9015086206896552</v>
          </cell>
          <cell r="I5">
            <v>2.4</v>
          </cell>
          <cell r="J5">
            <v>1</v>
          </cell>
        </row>
        <row r="6">
          <cell r="A6">
            <v>110034</v>
          </cell>
          <cell r="B6">
            <v>1</v>
          </cell>
          <cell r="D6" t="str">
            <v>ГБУЗ РК "Интинская  ЦГБ"</v>
          </cell>
          <cell r="E6">
            <v>171632068.48823512</v>
          </cell>
          <cell r="F6">
            <v>4264</v>
          </cell>
          <cell r="G6">
            <v>4436.6600000000008</v>
          </cell>
          <cell r="H6">
            <v>1.0404924953095687</v>
          </cell>
          <cell r="I6">
            <v>2.2999999999999998</v>
          </cell>
          <cell r="J6">
            <v>1</v>
          </cell>
        </row>
        <row r="7">
          <cell r="A7">
            <v>110037</v>
          </cell>
          <cell r="B7">
            <v>1</v>
          </cell>
          <cell r="D7" t="str">
            <v>ГБУЗ РК "Усинская ЦРБ"</v>
          </cell>
          <cell r="E7">
            <v>192858545.53914168</v>
          </cell>
          <cell r="F7">
            <v>5630</v>
          </cell>
          <cell r="G7">
            <v>5371.84</v>
          </cell>
          <cell r="H7">
            <v>0.95414564831261106</v>
          </cell>
          <cell r="I7">
            <v>2.2999999999999998</v>
          </cell>
          <cell r="J7">
            <v>1</v>
          </cell>
        </row>
        <row r="8">
          <cell r="A8">
            <v>110038</v>
          </cell>
          <cell r="B8">
            <v>1</v>
          </cell>
          <cell r="D8" t="str">
            <v>ГБУЗ РК "Вуктыльская ЦРБ"</v>
          </cell>
          <cell r="E8">
            <v>57233747.596128292</v>
          </cell>
          <cell r="F8">
            <v>2208</v>
          </cell>
          <cell r="G8">
            <v>2110.6699999999996</v>
          </cell>
          <cell r="H8">
            <v>0.95591938405797083</v>
          </cell>
          <cell r="I8">
            <v>1.9</v>
          </cell>
          <cell r="J8">
            <v>1</v>
          </cell>
        </row>
        <row r="9">
          <cell r="A9">
            <v>110039</v>
          </cell>
          <cell r="B9">
            <v>1</v>
          </cell>
          <cell r="D9" t="str">
            <v>ГБУЗ РК "Войвожская районная больница №2"</v>
          </cell>
          <cell r="E9">
            <v>27867719.750037909</v>
          </cell>
          <cell r="F9">
            <v>927</v>
          </cell>
          <cell r="G9">
            <v>792.8599999999999</v>
          </cell>
          <cell r="H9">
            <v>0.85529665587918002</v>
          </cell>
          <cell r="I9">
            <v>1.8</v>
          </cell>
          <cell r="J9">
            <v>1</v>
          </cell>
        </row>
        <row r="10">
          <cell r="A10">
            <v>110040</v>
          </cell>
          <cell r="B10">
            <v>1</v>
          </cell>
          <cell r="D10" t="str">
            <v>ГБУЗ РК "Нижнеодесская районная больница №1"</v>
          </cell>
          <cell r="E10">
            <v>18393052.676942363</v>
          </cell>
          <cell r="F10">
            <v>844</v>
          </cell>
          <cell r="G10">
            <v>929.93000000000018</v>
          </cell>
          <cell r="H10">
            <v>1.1018127962085311</v>
          </cell>
          <cell r="I10">
            <v>1.8</v>
          </cell>
          <cell r="J10">
            <v>1</v>
          </cell>
        </row>
        <row r="11">
          <cell r="A11">
            <v>110041</v>
          </cell>
          <cell r="B11">
            <v>1</v>
          </cell>
          <cell r="D11" t="str">
            <v>ГБУЗ РК "Сосногорская ЦРБ"</v>
          </cell>
          <cell r="E11">
            <v>85071793.347915143</v>
          </cell>
          <cell r="F11">
            <v>3201</v>
          </cell>
          <cell r="G11">
            <v>3302.1800000000007</v>
          </cell>
          <cell r="H11">
            <v>1.0316088722274293</v>
          </cell>
          <cell r="I11">
            <v>1.8</v>
          </cell>
          <cell r="J11">
            <v>1</v>
          </cell>
        </row>
        <row r="12">
          <cell r="A12">
            <v>110042</v>
          </cell>
          <cell r="B12">
            <v>1</v>
          </cell>
          <cell r="D12" t="str">
            <v xml:space="preserve">ГБУЗ РК "Сыктывдинская ЦРБ" </v>
          </cell>
          <cell r="E12">
            <v>19726147.315578636</v>
          </cell>
          <cell r="F12">
            <v>745</v>
          </cell>
          <cell r="G12">
            <v>706.81000000000017</v>
          </cell>
          <cell r="H12">
            <v>0.94873825503355724</v>
          </cell>
          <cell r="I12">
            <v>1.7</v>
          </cell>
          <cell r="J12">
            <v>1</v>
          </cell>
        </row>
        <row r="13">
          <cell r="A13">
            <v>110043</v>
          </cell>
          <cell r="B13">
            <v>1</v>
          </cell>
          <cell r="D13" t="str">
            <v xml:space="preserve">ГБУЗ РК "Сысольская ЦРБ" </v>
          </cell>
          <cell r="E13">
            <v>55828704.928158917</v>
          </cell>
          <cell r="F13">
            <v>2358</v>
          </cell>
          <cell r="G13">
            <v>2189.3800000000006</v>
          </cell>
          <cell r="H13">
            <v>0.92849024597116225</v>
          </cell>
          <cell r="I13">
            <v>1.7</v>
          </cell>
          <cell r="J13">
            <v>1</v>
          </cell>
        </row>
        <row r="14">
          <cell r="A14">
            <v>110044</v>
          </cell>
          <cell r="B14">
            <v>1</v>
          </cell>
          <cell r="D14" t="str">
            <v>ГУЗ РК "Койгородская ЦРБ"</v>
          </cell>
          <cell r="E14">
            <v>38264032.377917945</v>
          </cell>
          <cell r="F14">
            <v>1682</v>
          </cell>
          <cell r="G14">
            <v>1581.1399999999994</v>
          </cell>
          <cell r="H14">
            <v>0.9400356718192624</v>
          </cell>
          <cell r="I14">
            <v>1.7</v>
          </cell>
          <cell r="J14">
            <v>1</v>
          </cell>
        </row>
        <row r="15">
          <cell r="A15">
            <v>110045</v>
          </cell>
          <cell r="B15">
            <v>1</v>
          </cell>
          <cell r="D15" t="str">
            <v>ГБУЗ РК "Прилузская ЦРБ"</v>
          </cell>
          <cell r="E15">
            <v>73647062.192096755</v>
          </cell>
          <cell r="F15">
            <v>3327</v>
          </cell>
          <cell r="G15">
            <v>3389.7799999999966</v>
          </cell>
          <cell r="H15">
            <v>1.0188698527201674</v>
          </cell>
          <cell r="I15">
            <v>1.7</v>
          </cell>
          <cell r="J15">
            <v>1</v>
          </cell>
        </row>
        <row r="16">
          <cell r="A16">
            <v>110048</v>
          </cell>
          <cell r="B16">
            <v>1</v>
          </cell>
          <cell r="D16" t="str">
            <v>ГБУЗ РК "Корткеросская ЦРБ"</v>
          </cell>
          <cell r="E16">
            <v>59110539.741075978</v>
          </cell>
          <cell r="F16">
            <v>2521</v>
          </cell>
          <cell r="G16">
            <v>2351.1400000000008</v>
          </cell>
          <cell r="H16">
            <v>0.93262197540658498</v>
          </cell>
          <cell r="I16">
            <v>1.7</v>
          </cell>
          <cell r="J16">
            <v>1</v>
          </cell>
        </row>
        <row r="17">
          <cell r="A17">
            <v>110049</v>
          </cell>
          <cell r="B17">
            <v>1</v>
          </cell>
          <cell r="D17" t="str">
            <v xml:space="preserve">ГБУЗ РК "Усть-Куломская ЦРБ" </v>
          </cell>
          <cell r="E17">
            <v>76129380.330845326</v>
          </cell>
          <cell r="F17">
            <v>3485</v>
          </cell>
          <cell r="G17">
            <v>3311.8400000000011</v>
          </cell>
          <cell r="H17">
            <v>0.95031276901004336</v>
          </cell>
          <cell r="I17">
            <v>1.7</v>
          </cell>
          <cell r="J17">
            <v>1</v>
          </cell>
        </row>
        <row r="18">
          <cell r="A18">
            <v>110051</v>
          </cell>
          <cell r="B18">
            <v>1</v>
          </cell>
          <cell r="D18" t="str">
            <v>ГБУЗ РК "Троицко-Печорская ЦРБ"</v>
          </cell>
          <cell r="E18">
            <v>57078471.449447997</v>
          </cell>
          <cell r="F18">
            <v>2189</v>
          </cell>
          <cell r="G18">
            <v>1935.59</v>
          </cell>
          <cell r="H18">
            <v>0.88423481041571494</v>
          </cell>
          <cell r="I18">
            <v>1.8</v>
          </cell>
          <cell r="J18">
            <v>1</v>
          </cell>
        </row>
        <row r="19">
          <cell r="A19">
            <v>110053</v>
          </cell>
          <cell r="B19">
            <v>1</v>
          </cell>
          <cell r="D19" t="str">
            <v xml:space="preserve">ГБУЗ РК  "Усть-Вымская ЦРБ" </v>
          </cell>
          <cell r="E19">
            <v>71262238.69079636</v>
          </cell>
          <cell r="F19">
            <v>2998</v>
          </cell>
          <cell r="G19">
            <v>2970.8000000000011</v>
          </cell>
          <cell r="H19">
            <v>0.99092728485657144</v>
          </cell>
          <cell r="I19">
            <v>1.7</v>
          </cell>
          <cell r="J19">
            <v>1</v>
          </cell>
        </row>
        <row r="20">
          <cell r="A20">
            <v>110054</v>
          </cell>
          <cell r="B20">
            <v>1</v>
          </cell>
          <cell r="D20" t="str">
            <v>ГБУЗ РК "Удорская ЦРБ"</v>
          </cell>
          <cell r="E20">
            <v>70569407.865111127</v>
          </cell>
          <cell r="F20">
            <v>2846</v>
          </cell>
          <cell r="G20">
            <v>2636.5000000000014</v>
          </cell>
          <cell r="H20">
            <v>0.92638791286015509</v>
          </cell>
          <cell r="I20">
            <v>1.8</v>
          </cell>
          <cell r="J20">
            <v>1</v>
          </cell>
        </row>
        <row r="21">
          <cell r="A21">
            <v>110055</v>
          </cell>
          <cell r="B21">
            <v>1</v>
          </cell>
          <cell r="D21" t="str">
            <v xml:space="preserve">ГБУЗ РК "Ижемская ЦРБ" </v>
          </cell>
          <cell r="E21">
            <v>85718648.295047387</v>
          </cell>
          <cell r="F21">
            <v>2982</v>
          </cell>
          <cell r="G21">
            <v>2841.92</v>
          </cell>
          <cell r="H21">
            <v>0.95302481556002683</v>
          </cell>
          <cell r="I21">
            <v>2.1</v>
          </cell>
          <cell r="J21">
            <v>1</v>
          </cell>
        </row>
        <row r="22">
          <cell r="A22">
            <v>110056</v>
          </cell>
          <cell r="B22">
            <v>1</v>
          </cell>
          <cell r="D22" t="str">
            <v>ГБУЗ РК "Усть-Цилемская ЦРБ"</v>
          </cell>
          <cell r="E22">
            <v>67418132.613131672</v>
          </cell>
          <cell r="F22">
            <v>2136</v>
          </cell>
          <cell r="G22">
            <v>1924.2100000000007</v>
          </cell>
          <cell r="H22">
            <v>0.90084737827715389</v>
          </cell>
          <cell r="I22">
            <v>2.1</v>
          </cell>
          <cell r="J22">
            <v>1</v>
          </cell>
        </row>
        <row r="23">
          <cell r="A23">
            <v>110065</v>
          </cell>
          <cell r="B23">
            <v>1</v>
          </cell>
          <cell r="D23" t="str">
            <v>ГБУЗ РК "Сыктывкарская городская больница"</v>
          </cell>
          <cell r="E23">
            <v>7257203.8957485594</v>
          </cell>
          <cell r="F23">
            <v>236</v>
          </cell>
          <cell r="G23">
            <v>170.19999999999996</v>
          </cell>
          <cell r="H23">
            <v>0.72118644067796589</v>
          </cell>
          <cell r="I23">
            <v>1.7</v>
          </cell>
          <cell r="J23">
            <v>1</v>
          </cell>
        </row>
        <row r="24">
          <cell r="A24">
            <v>110071</v>
          </cell>
          <cell r="B24">
            <v>1</v>
          </cell>
          <cell r="D24" t="str">
            <v>НУЗ "Отделенческая больница на ст.Сосногорск ОАО "РЖД"</v>
          </cell>
          <cell r="E24">
            <v>3867028.5042005889</v>
          </cell>
          <cell r="F24">
            <v>160</v>
          </cell>
          <cell r="G24">
            <v>164.98000000000002</v>
          </cell>
          <cell r="H24">
            <v>1.0311250000000001</v>
          </cell>
          <cell r="I24">
            <v>1.8</v>
          </cell>
          <cell r="J24">
            <v>1</v>
          </cell>
        </row>
        <row r="25">
          <cell r="A25">
            <v>110072</v>
          </cell>
          <cell r="B25">
            <v>1</v>
          </cell>
          <cell r="D25" t="str">
            <v>НУЗ "Узловая больница на ст.Микунь ОАО "РЖД"</v>
          </cell>
          <cell r="E25">
            <v>25237613.087208502</v>
          </cell>
          <cell r="F25">
            <v>1073</v>
          </cell>
          <cell r="G25">
            <v>1096.49</v>
          </cell>
          <cell r="H25">
            <v>1.021891891891892</v>
          </cell>
          <cell r="I25">
            <v>1.7</v>
          </cell>
          <cell r="J25">
            <v>1</v>
          </cell>
        </row>
        <row r="26">
          <cell r="A26">
            <v>110075</v>
          </cell>
          <cell r="B26">
            <v>1</v>
          </cell>
          <cell r="D26" t="str">
            <v>ФКУЗ "МСЧ МВД России по РК"</v>
          </cell>
          <cell r="E26">
            <v>2400197.5510587948</v>
          </cell>
          <cell r="F26">
            <v>93</v>
          </cell>
          <cell r="G26">
            <v>73.019999999999982</v>
          </cell>
          <cell r="H26">
            <v>0.78516129032258042</v>
          </cell>
          <cell r="I26">
            <v>1.7</v>
          </cell>
          <cell r="J26">
            <v>1</v>
          </cell>
        </row>
        <row r="27">
          <cell r="A27">
            <v>110093</v>
          </cell>
          <cell r="B27">
            <v>1</v>
          </cell>
          <cell r="D27" t="str">
            <v>ФКУЗ "МСЧ-11 ФСИН России"</v>
          </cell>
          <cell r="E27">
            <v>1291719.7611899183</v>
          </cell>
          <cell r="F27">
            <v>50</v>
          </cell>
          <cell r="G27">
            <v>61.905333333333324</v>
          </cell>
          <cell r="H27">
            <v>1.2381066666666665</v>
          </cell>
          <cell r="I27">
            <v>1.7</v>
          </cell>
          <cell r="J27">
            <v>1</v>
          </cell>
        </row>
        <row r="28">
          <cell r="A28">
            <v>110012</v>
          </cell>
          <cell r="B28">
            <v>2</v>
          </cell>
          <cell r="C28">
            <v>1</v>
          </cell>
          <cell r="D28" t="str">
            <v>ГБУЗ РК "Республиканский госпиталь ветеранов войн и УБД"</v>
          </cell>
          <cell r="E28">
            <v>60895794.921906047</v>
          </cell>
          <cell r="F28">
            <v>1695</v>
          </cell>
          <cell r="G28">
            <v>1361.1799999999998</v>
          </cell>
          <cell r="H28">
            <v>0.80305604719764001</v>
          </cell>
          <cell r="I28">
            <v>1.7</v>
          </cell>
        </row>
        <row r="29">
          <cell r="A29">
            <v>110020</v>
          </cell>
          <cell r="B29">
            <v>2</v>
          </cell>
          <cell r="D29" t="str">
            <v>ГБУЗ РК "Ухтинская детская больница"</v>
          </cell>
          <cell r="E29">
            <v>57751756.48737365</v>
          </cell>
          <cell r="F29">
            <v>1936</v>
          </cell>
          <cell r="G29">
            <v>2163.2600000000007</v>
          </cell>
          <cell r="H29">
            <v>1.1173863636363639</v>
          </cell>
          <cell r="I29">
            <v>1.8</v>
          </cell>
          <cell r="J29">
            <v>1.1000000000000001</v>
          </cell>
        </row>
        <row r="30">
          <cell r="A30">
            <v>110024</v>
          </cell>
          <cell r="B30">
            <v>2</v>
          </cell>
          <cell r="D30" t="str">
            <v>ГБУЗ РК "Воркутинская инфекционная   больница"</v>
          </cell>
          <cell r="E30">
            <v>73562025.185787767</v>
          </cell>
          <cell r="F30">
            <v>2229</v>
          </cell>
          <cell r="G30">
            <v>1727.6899999999998</v>
          </cell>
          <cell r="H30">
            <v>0.77509645580978004</v>
          </cell>
          <cell r="I30">
            <v>2.4</v>
          </cell>
          <cell r="J30">
            <v>1.1000000000000001</v>
          </cell>
        </row>
        <row r="31">
          <cell r="A31">
            <v>110025</v>
          </cell>
          <cell r="B31">
            <v>2</v>
          </cell>
          <cell r="D31" t="str">
            <v>ГБУЗ РК  "Воркутинская детская больница"</v>
          </cell>
          <cell r="E31">
            <v>63489934.042216316</v>
          </cell>
          <cell r="F31">
            <v>1512</v>
          </cell>
          <cell r="G31">
            <v>1868.8699999999997</v>
          </cell>
          <cell r="H31">
            <v>1.2360251322751321</v>
          </cell>
          <cell r="I31">
            <v>2.4</v>
          </cell>
          <cell r="J31">
            <v>1.1000000000000001</v>
          </cell>
        </row>
        <row r="32">
          <cell r="A32">
            <v>110027</v>
          </cell>
          <cell r="B32">
            <v>2</v>
          </cell>
          <cell r="D32" t="str">
            <v>ГБУЗ РК " Воркутинская больница скорой медицинской помощи"</v>
          </cell>
          <cell r="E32">
            <v>405279493.2718206</v>
          </cell>
          <cell r="F32">
            <v>7521</v>
          </cell>
          <cell r="G32">
            <v>8673.23</v>
          </cell>
          <cell r="H32">
            <v>1.1532017019013427</v>
          </cell>
          <cell r="I32">
            <v>2.4</v>
          </cell>
          <cell r="J32">
            <v>1.1000000000000001</v>
          </cell>
        </row>
        <row r="33">
          <cell r="A33">
            <v>110028</v>
          </cell>
          <cell r="B33">
            <v>2</v>
          </cell>
          <cell r="C33">
            <v>1</v>
          </cell>
          <cell r="D33" t="str">
            <v xml:space="preserve"> ГУЗ РК "Центр восстановительной медицины и реабилитации ВВ и УБД"</v>
          </cell>
          <cell r="E33">
            <v>69417917.241970837</v>
          </cell>
          <cell r="F33">
            <v>1162</v>
          </cell>
          <cell r="G33">
            <v>1083.4799999999998</v>
          </cell>
          <cell r="H33">
            <v>0.9324268502581754</v>
          </cell>
          <cell r="I33">
            <v>2.1</v>
          </cell>
        </row>
        <row r="34">
          <cell r="A34">
            <v>110029</v>
          </cell>
          <cell r="B34">
            <v>2</v>
          </cell>
          <cell r="D34" t="str">
            <v>ГБУЗ РК "Воркутинский родильный дом"</v>
          </cell>
          <cell r="E34">
            <v>104318657.15244657</v>
          </cell>
          <cell r="F34">
            <v>3266</v>
          </cell>
          <cell r="G34">
            <v>3857.5999999999995</v>
          </cell>
          <cell r="H34">
            <v>1.1811390079608082</v>
          </cell>
          <cell r="I34">
            <v>2.4</v>
          </cell>
          <cell r="J34">
            <v>1.1000000000000001</v>
          </cell>
        </row>
        <row r="35">
          <cell r="A35">
            <v>110035</v>
          </cell>
          <cell r="B35">
            <v>2</v>
          </cell>
          <cell r="D35" t="str">
            <v>ГБУЗ РК "Печорская ЦРБ"</v>
          </cell>
          <cell r="E35">
            <v>307256568.49680519</v>
          </cell>
          <cell r="F35">
            <v>8282</v>
          </cell>
          <cell r="G35">
            <v>9442.1900000000096</v>
          </cell>
          <cell r="H35">
            <v>1.1400857280850047</v>
          </cell>
          <cell r="I35">
            <v>2.1</v>
          </cell>
          <cell r="J35">
            <v>1.1000000000000001</v>
          </cell>
        </row>
        <row r="36">
          <cell r="A36">
            <v>110002</v>
          </cell>
          <cell r="B36">
            <v>3</v>
          </cell>
          <cell r="D36" t="str">
            <v>ГБУЗ РК "Коми республиканский перинатальный  центр"</v>
          </cell>
          <cell r="E36">
            <v>206649818.7113038</v>
          </cell>
          <cell r="F36">
            <v>6093</v>
          </cell>
          <cell r="G36">
            <v>6906.7900000000027</v>
          </cell>
          <cell r="H36">
            <v>1.1335614639750538</v>
          </cell>
          <cell r="I36">
            <v>1.7</v>
          </cell>
          <cell r="J36">
            <v>1.2</v>
          </cell>
        </row>
        <row r="37">
          <cell r="A37">
            <v>110010</v>
          </cell>
          <cell r="B37">
            <v>3</v>
          </cell>
          <cell r="D37" t="str">
            <v>ГУ РК "Кардиологический диспансер"</v>
          </cell>
          <cell r="E37">
            <v>395595636.15070605</v>
          </cell>
          <cell r="F37">
            <v>10417</v>
          </cell>
          <cell r="G37">
            <v>12259.509999999998</v>
          </cell>
          <cell r="H37">
            <v>1.1768752999904002</v>
          </cell>
          <cell r="I37">
            <v>1.7</v>
          </cell>
          <cell r="J37">
            <v>1.2</v>
          </cell>
        </row>
        <row r="38">
          <cell r="A38">
            <v>110013</v>
          </cell>
          <cell r="B38">
            <v>3</v>
          </cell>
          <cell r="D38" t="str">
            <v>ГУ "Республиканская детская больница"</v>
          </cell>
          <cell r="E38">
            <v>414492069.27464545</v>
          </cell>
          <cell r="F38">
            <v>9287</v>
          </cell>
          <cell r="G38">
            <v>9883.0100000000057</v>
          </cell>
          <cell r="H38">
            <v>1.0641768062883608</v>
          </cell>
          <cell r="I38">
            <v>1.7</v>
          </cell>
          <cell r="J38">
            <v>1.2</v>
          </cell>
        </row>
        <row r="39">
          <cell r="A39">
            <v>110014</v>
          </cell>
          <cell r="B39">
            <v>3</v>
          </cell>
          <cell r="D39" t="str">
            <v>ГБУЗ РК "Ухтинская городская больница №1"</v>
          </cell>
          <cell r="E39">
            <v>433434182.33219862</v>
          </cell>
          <cell r="F39">
            <v>12216</v>
          </cell>
          <cell r="G39">
            <v>14643.549999999996</v>
          </cell>
          <cell r="H39">
            <v>1.1987188932547475</v>
          </cell>
          <cell r="I39">
            <v>1.8</v>
          </cell>
          <cell r="J39">
            <v>1.2</v>
          </cell>
        </row>
        <row r="40">
          <cell r="A40">
            <v>110017</v>
          </cell>
          <cell r="B40">
            <v>3</v>
          </cell>
          <cell r="D40" t="str">
            <v xml:space="preserve">ГБУЗ РК "Ухтинский межтерриториальный родильный дом" </v>
          </cell>
          <cell r="E40">
            <v>183622732.64915609</v>
          </cell>
          <cell r="F40">
            <v>6355</v>
          </cell>
          <cell r="G40">
            <v>6092.7100000000009</v>
          </cell>
          <cell r="H40">
            <v>0.95872698662470512</v>
          </cell>
          <cell r="I40">
            <v>1.8</v>
          </cell>
          <cell r="J40">
            <v>1.2</v>
          </cell>
        </row>
        <row r="41">
          <cell r="A41">
            <v>110019</v>
          </cell>
          <cell r="B41">
            <v>3</v>
          </cell>
          <cell r="D41" t="str">
            <v>ГАУЗ РК "Республиканский центр микрохирургии глаза"</v>
          </cell>
          <cell r="E41">
            <v>49804555.193395182</v>
          </cell>
          <cell r="F41">
            <v>2180</v>
          </cell>
          <cell r="G41">
            <v>1936.27</v>
          </cell>
          <cell r="H41">
            <v>0.88819724770642206</v>
          </cell>
          <cell r="I41">
            <v>1.8</v>
          </cell>
          <cell r="J41">
            <v>1.2</v>
          </cell>
        </row>
        <row r="42">
          <cell r="A42">
            <v>110060</v>
          </cell>
          <cell r="B42">
            <v>3</v>
          </cell>
          <cell r="D42" t="str">
            <v>ГБУЗ РК "Коми республиканская больница"</v>
          </cell>
          <cell r="E42">
            <v>649346033.07520401</v>
          </cell>
          <cell r="F42">
            <v>15853</v>
          </cell>
          <cell r="G42">
            <v>23030.569999999985</v>
          </cell>
          <cell r="H42">
            <v>1.4527578376332546</v>
          </cell>
          <cell r="I42">
            <v>1.7</v>
          </cell>
          <cell r="J42">
            <v>1.2</v>
          </cell>
        </row>
        <row r="43">
          <cell r="A43">
            <v>110063</v>
          </cell>
          <cell r="B43">
            <v>3</v>
          </cell>
          <cell r="D43" t="str">
            <v>ГБУЗ РК "Республиканская инфекционная больница"</v>
          </cell>
          <cell r="E43">
            <v>93665615.786137283</v>
          </cell>
          <cell r="F43">
            <v>4231</v>
          </cell>
          <cell r="G43">
            <v>2785.1</v>
          </cell>
          <cell r="H43">
            <v>0.65826045852044435</v>
          </cell>
          <cell r="I43">
            <v>1.7</v>
          </cell>
          <cell r="J43">
            <v>1.2</v>
          </cell>
        </row>
        <row r="44">
          <cell r="A44">
            <v>110064</v>
          </cell>
          <cell r="B44">
            <v>3</v>
          </cell>
          <cell r="D44" t="str">
            <v xml:space="preserve">ГБУЗ РК "Городская больница Эжвинского района г.Сыктывкара" </v>
          </cell>
          <cell r="E44">
            <v>427037448.17159814</v>
          </cell>
          <cell r="F44">
            <v>13371</v>
          </cell>
          <cell r="G44">
            <v>12075.999999999995</v>
          </cell>
          <cell r="H44">
            <v>0.90314860519033691</v>
          </cell>
          <cell r="I44">
            <v>1.7</v>
          </cell>
          <cell r="J44">
            <v>1.2</v>
          </cell>
        </row>
        <row r="45">
          <cell r="A45">
            <v>110068</v>
          </cell>
          <cell r="B45">
            <v>3</v>
          </cell>
          <cell r="D45" t="str">
            <v>ГБУЗ РК "Сыктывкарская городская больница №1"</v>
          </cell>
          <cell r="E45">
            <v>115784185.17047994</v>
          </cell>
          <cell r="F45">
            <v>3084</v>
          </cell>
          <cell r="G45">
            <v>2959.7500000000005</v>
          </cell>
          <cell r="H45">
            <v>0.95971141374837887</v>
          </cell>
          <cell r="I45">
            <v>1.7</v>
          </cell>
          <cell r="J45">
            <v>1.2</v>
          </cell>
        </row>
        <row r="46">
          <cell r="D46" t="str">
            <v>ГБУЗ РК "Коми республиканский онкологический диспансер"</v>
          </cell>
          <cell r="E46">
            <v>447756916.70067739</v>
          </cell>
          <cell r="F46">
            <v>7892</v>
          </cell>
          <cell r="G46">
            <v>19509.330000000002</v>
          </cell>
        </row>
        <row r="47">
          <cell r="A47">
            <v>11000400</v>
          </cell>
          <cell r="B47">
            <v>3</v>
          </cell>
          <cell r="D47" t="str">
            <v>Сыктывкар - филиал ГУ "КРОД"</v>
          </cell>
          <cell r="E47">
            <v>318009349.95971775</v>
          </cell>
          <cell r="F47">
            <v>6152</v>
          </cell>
          <cell r="G47">
            <v>15304.37</v>
          </cell>
          <cell r="H47">
            <v>2.4877064369310795</v>
          </cell>
          <cell r="I47">
            <v>1.7</v>
          </cell>
          <cell r="J47">
            <v>1.2</v>
          </cell>
        </row>
        <row r="48">
          <cell r="A48">
            <v>11000401</v>
          </cell>
          <cell r="B48">
            <v>3</v>
          </cell>
          <cell r="D48" t="str">
            <v>"Воркутинский онкологический диспансер" - фил. ГУ "КРОД"</v>
          </cell>
          <cell r="E48">
            <v>129747566.74095967</v>
          </cell>
          <cell r="F48">
            <v>1740</v>
          </cell>
          <cell r="G48">
            <v>4204.96</v>
          </cell>
          <cell r="H48">
            <v>2.4166436781609195</v>
          </cell>
          <cell r="I48">
            <v>2.4</v>
          </cell>
          <cell r="J48">
            <v>1.2</v>
          </cell>
        </row>
        <row r="49">
          <cell r="D49" t="str">
            <v>ГБУЗ РК "РКВД"</v>
          </cell>
          <cell r="E49">
            <v>54722082.868910998</v>
          </cell>
          <cell r="F49">
            <v>959</v>
          </cell>
          <cell r="G49">
            <v>1048.2900000000002</v>
          </cell>
        </row>
        <row r="50">
          <cell r="A50">
            <v>11000800</v>
          </cell>
          <cell r="B50">
            <v>3</v>
          </cell>
          <cell r="D50" t="str">
            <v>Сыктывкар - ГБУЗ РК "РКВД"</v>
          </cell>
          <cell r="E50">
            <v>26927314.0532097</v>
          </cell>
          <cell r="F50">
            <v>540</v>
          </cell>
          <cell r="G50">
            <v>640.63000000000011</v>
          </cell>
          <cell r="H50">
            <v>1.1863518518518521</v>
          </cell>
          <cell r="I50">
            <v>1.7</v>
          </cell>
          <cell r="J50">
            <v>1.2</v>
          </cell>
        </row>
        <row r="51">
          <cell r="A51">
            <v>11000801</v>
          </cell>
          <cell r="B51">
            <v>3</v>
          </cell>
          <cell r="D51" t="str">
            <v>"Воркутинский КВД" - филиал ГБУЗ РК "КВД"</v>
          </cell>
          <cell r="E51">
            <v>14981219.038825169</v>
          </cell>
          <cell r="F51">
            <v>206</v>
          </cell>
          <cell r="G51">
            <v>225.73</v>
          </cell>
          <cell r="H51">
            <v>1.0957766990291262</v>
          </cell>
          <cell r="I51">
            <v>2.4</v>
          </cell>
          <cell r="J51">
            <v>1.2</v>
          </cell>
        </row>
        <row r="52">
          <cell r="A52">
            <v>11000802</v>
          </cell>
          <cell r="B52">
            <v>3</v>
          </cell>
          <cell r="D52" t="str">
            <v>"Печорский КВД" - филиал ГБУЗ РК "РКВД"</v>
          </cell>
          <cell r="E52">
            <v>12813549.776876131</v>
          </cell>
          <cell r="F52">
            <v>213</v>
          </cell>
          <cell r="G52">
            <v>181.93</v>
          </cell>
          <cell r="H52">
            <v>0.8541314553990611</v>
          </cell>
          <cell r="I52">
            <v>2.1</v>
          </cell>
          <cell r="J52">
            <v>1.2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щ"/>
      <sheetName val="отопление"/>
      <sheetName val="электроснабжение"/>
      <sheetName val="ВС"/>
      <sheetName val="ГВС"/>
      <sheetName val="ВО"/>
      <sheetName val="Газоснабжение"/>
      <sheetName val="мо"/>
      <sheetName val="об"/>
      <sheetName val="тепл"/>
      <sheetName val="газ"/>
      <sheetName val="вод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B3" t="str">
            <v>МОГО "Сыктывкар"</v>
          </cell>
          <cell r="D3" t="str">
            <v>МОГО "Сыктывкар"</v>
          </cell>
          <cell r="E3" t="str">
            <v>МОГО "Воркута"</v>
          </cell>
          <cell r="G3" t="str">
            <v>МОГО "Инта"</v>
          </cell>
          <cell r="H3" t="str">
            <v>МОГО "Усинск"</v>
          </cell>
          <cell r="I3" t="str">
            <v>МОГО "Ухта"</v>
          </cell>
        </row>
        <row r="4">
          <cell r="B4" t="str">
            <v>МОГО "Воркута"</v>
          </cell>
        </row>
        <row r="5">
          <cell r="B5" t="str">
            <v>МОМР "Печора"</v>
          </cell>
        </row>
        <row r="6">
          <cell r="B6" t="str">
            <v>МОГО "Инта"</v>
          </cell>
        </row>
        <row r="7">
          <cell r="B7" t="str">
            <v>МОГО "Усинск"</v>
          </cell>
        </row>
        <row r="8">
          <cell r="B8" t="str">
            <v>МОГО "Ухта"</v>
          </cell>
        </row>
        <row r="9">
          <cell r="B9" t="str">
            <v>МОМР "Вуктыл"</v>
          </cell>
        </row>
        <row r="10">
          <cell r="B10" t="str">
            <v>МОМР "Сосногорск"</v>
          </cell>
        </row>
        <row r="11">
          <cell r="B11" t="str">
            <v>МОМР "Княжпогостский"</v>
          </cell>
        </row>
        <row r="12">
          <cell r="B12" t="str">
            <v>МОМР "Корткеросский"</v>
          </cell>
        </row>
        <row r="13">
          <cell r="B13" t="str">
            <v>МОМР "Койгородский"</v>
          </cell>
        </row>
        <row r="14">
          <cell r="B14" t="str">
            <v>МОМР "Ижемский"</v>
          </cell>
        </row>
        <row r="15">
          <cell r="B15" t="str">
            <v>МОМР "Сысольский"</v>
          </cell>
        </row>
        <row r="16">
          <cell r="B16" t="str">
            <v>МОМР "Прилузский"</v>
          </cell>
        </row>
        <row r="17">
          <cell r="B17" t="str">
            <v>МОМР "Сыктывдинский"</v>
          </cell>
        </row>
        <row r="18">
          <cell r="B18" t="str">
            <v>МОМР "Троицко-Печорский"</v>
          </cell>
        </row>
        <row r="19">
          <cell r="B19" t="str">
            <v>МОМР "Удорский"</v>
          </cell>
        </row>
        <row r="20">
          <cell r="B20" t="str">
            <v>МОМР "Усть-Куломский"</v>
          </cell>
        </row>
        <row r="21">
          <cell r="B21" t="str">
            <v>МОМР "Усть-Вымский"</v>
          </cell>
        </row>
        <row r="22">
          <cell r="B22" t="str">
            <v>МОМР "Усть-Цилемский"</v>
          </cell>
        </row>
      </sheetData>
      <sheetData sheetId="9">
        <row r="4">
          <cell r="A4" t="str">
            <v>многоквартирный</v>
          </cell>
        </row>
        <row r="5">
          <cell r="A5" t="str">
            <v>жилой дом</v>
          </cell>
        </row>
        <row r="6">
          <cell r="A6" t="str">
            <v>общежитие секционного типа</v>
          </cell>
        </row>
        <row r="7">
          <cell r="A7" t="str">
            <v>общежитие коридорного типа</v>
          </cell>
        </row>
        <row r="11">
          <cell r="A11" t="str">
            <v>социального использования</v>
          </cell>
        </row>
        <row r="12">
          <cell r="A12" t="str">
            <v>специализированный</v>
          </cell>
        </row>
        <row r="13">
          <cell r="A13" t="str">
            <v>индивидуальный</v>
          </cell>
        </row>
        <row r="14">
          <cell r="A14" t="str">
            <v>коммерческого использования</v>
          </cell>
        </row>
        <row r="18">
          <cell r="A18" t="str">
            <v>муниципальная</v>
          </cell>
        </row>
        <row r="19">
          <cell r="A19" t="str">
            <v>государственная</v>
          </cell>
        </row>
        <row r="20">
          <cell r="A20" t="str">
            <v>частная</v>
          </cell>
        </row>
        <row r="21">
          <cell r="A21" t="str">
            <v>смешанная</v>
          </cell>
        </row>
        <row r="25">
          <cell r="A25" t="str">
            <v>управление собственниками</v>
          </cell>
        </row>
        <row r="26">
          <cell r="A26" t="str">
            <v>ТСЖ (ЖК, СПК)</v>
          </cell>
        </row>
        <row r="27">
          <cell r="A27" t="str">
            <v>управляющая компания</v>
          </cell>
        </row>
        <row r="35">
          <cell r="A35" t="str">
            <v>А</v>
          </cell>
        </row>
        <row r="36">
          <cell r="A36" t="str">
            <v>B++</v>
          </cell>
        </row>
        <row r="37">
          <cell r="A37" t="str">
            <v>B+</v>
          </cell>
        </row>
        <row r="38">
          <cell r="A38" t="str">
            <v>B</v>
          </cell>
        </row>
        <row r="39">
          <cell r="A39" t="str">
            <v>C</v>
          </cell>
        </row>
        <row r="40">
          <cell r="A40" t="str">
            <v>D</v>
          </cell>
        </row>
        <row r="41">
          <cell r="A41" t="str">
            <v>E</v>
          </cell>
        </row>
        <row r="47">
          <cell r="A47" t="str">
            <v>нормальное</v>
          </cell>
        </row>
        <row r="48">
          <cell r="A48" t="str">
            <v>ветхое</v>
          </cell>
        </row>
        <row r="49">
          <cell r="A49" t="str">
            <v>аварийное</v>
          </cell>
        </row>
        <row r="55">
          <cell r="A55" t="str">
            <v>кирпичные</v>
          </cell>
        </row>
        <row r="56">
          <cell r="A56" t="str">
            <v>брусчатые</v>
          </cell>
        </row>
        <row r="57">
          <cell r="A57" t="str">
            <v>бетонные, ж/б</v>
          </cell>
        </row>
        <row r="58">
          <cell r="A58" t="str">
            <v>дерево</v>
          </cell>
        </row>
        <row r="59">
          <cell r="A59" t="str">
            <v>прочее (указать в примечании)</v>
          </cell>
        </row>
        <row r="62">
          <cell r="A62" t="str">
            <v>да</v>
          </cell>
        </row>
        <row r="63">
          <cell r="A63" t="str">
            <v>нет</v>
          </cell>
        </row>
      </sheetData>
      <sheetData sheetId="10">
        <row r="5">
          <cell r="A5" t="str">
            <v>централизованная</v>
          </cell>
        </row>
        <row r="6">
          <cell r="A6" t="str">
            <v>общедомовая автономная котельная</v>
          </cell>
        </row>
        <row r="7">
          <cell r="A7" t="str">
            <v xml:space="preserve">общедомовая автономная электрокотельная </v>
          </cell>
        </row>
        <row r="8">
          <cell r="A8" t="str">
            <v>индивидуальное</v>
          </cell>
        </row>
        <row r="9">
          <cell r="A9" t="str">
            <v>индивидуальное  электроотопление</v>
          </cell>
        </row>
        <row r="10">
          <cell r="A10" t="str">
            <v>прочее (указать в примечании)</v>
          </cell>
        </row>
        <row r="17">
          <cell r="A17" t="str">
            <v>природный газ</v>
          </cell>
        </row>
        <row r="18">
          <cell r="A18" t="str">
            <v>сжиженный газ</v>
          </cell>
        </row>
        <row r="19">
          <cell r="A19" t="str">
            <v>уголь</v>
          </cell>
        </row>
        <row r="20">
          <cell r="A20" t="str">
            <v>дрова</v>
          </cell>
        </row>
        <row r="21">
          <cell r="A21" t="str">
            <v>прочее (указать в примечании)</v>
          </cell>
        </row>
        <row r="24">
          <cell r="A24" t="str">
            <v>закрытая</v>
          </cell>
        </row>
        <row r="25">
          <cell r="A25" t="str">
            <v>открытая</v>
          </cell>
        </row>
        <row r="29">
          <cell r="A29" t="str">
            <v xml:space="preserve">вертикальная </v>
          </cell>
        </row>
        <row r="30">
          <cell r="A30" t="str">
            <v>горизонтальная</v>
          </cell>
        </row>
        <row r="34">
          <cell r="A34" t="str">
            <v>нет</v>
          </cell>
        </row>
        <row r="35">
          <cell r="A35" t="str">
            <v>дрова</v>
          </cell>
        </row>
        <row r="36">
          <cell r="A36" t="str">
            <v>уголь</v>
          </cell>
        </row>
        <row r="37">
          <cell r="A37" t="str">
            <v>прочее (указать в примечании)</v>
          </cell>
        </row>
      </sheetData>
      <sheetData sheetId="11">
        <row r="3">
          <cell r="A3" t="str">
            <v>сетевой</v>
          </cell>
        </row>
        <row r="4">
          <cell r="A4" t="str">
            <v>сжиженный</v>
          </cell>
        </row>
        <row r="5">
          <cell r="A5" t="str">
            <v>попутный</v>
          </cell>
        </row>
        <row r="6">
          <cell r="A6" t="str">
            <v>отсутствует</v>
          </cell>
        </row>
        <row r="10">
          <cell r="A10" t="str">
            <v>Сетевой</v>
          </cell>
        </row>
        <row r="11">
          <cell r="A11" t="str">
            <v>В баллонах с доставкой</v>
          </cell>
        </row>
        <row r="12">
          <cell r="A12" t="str">
            <v>В баллонах без доставки</v>
          </cell>
        </row>
        <row r="13">
          <cell r="A13" t="str">
            <v>От ёмкостных установок</v>
          </cell>
        </row>
        <row r="14">
          <cell r="A14" t="str">
            <v>Попутный</v>
          </cell>
        </row>
        <row r="18">
          <cell r="A18" t="str">
            <v>общедомовые</v>
          </cell>
        </row>
        <row r="19">
          <cell r="A19" t="str">
            <v>индивидуальные</v>
          </cell>
        </row>
        <row r="23">
          <cell r="A23" t="str">
            <v>приготовление пищи</v>
          </cell>
        </row>
        <row r="24">
          <cell r="A24" t="str">
            <v>подогрев воды</v>
          </cell>
        </row>
        <row r="25">
          <cell r="A25" t="str">
            <v>отопление жилых помещений от газовых приборов</v>
          </cell>
        </row>
        <row r="26">
          <cell r="A26" t="str">
            <v>приготовление пищи и подогрев воды</v>
          </cell>
        </row>
        <row r="27">
          <cell r="A27" t="str">
            <v>приготовление пищи, подогрев воды и отопление от газовых приборов</v>
          </cell>
        </row>
      </sheetData>
      <sheetData sheetId="12">
        <row r="4">
          <cell r="A4" t="str">
            <v>с использованием электроэнергии</v>
          </cell>
        </row>
        <row r="5">
          <cell r="A5" t="str">
            <v>на твёрдом топливе</v>
          </cell>
        </row>
        <row r="6">
          <cell r="A6" t="str">
            <v>газовым водонагревателем</v>
          </cell>
        </row>
        <row r="19">
          <cell r="A19" t="str">
            <v>нет</v>
          </cell>
        </row>
        <row r="20">
          <cell r="A20" t="str">
            <v>Ручной забор</v>
          </cell>
        </row>
        <row r="21">
          <cell r="A21" t="str">
            <v>Автоматический забор</v>
          </cell>
        </row>
        <row r="25">
          <cell r="A25" t="str">
            <v>нет</v>
          </cell>
        </row>
        <row r="26">
          <cell r="A26" t="str">
            <v>на улице</v>
          </cell>
        </row>
        <row r="27">
          <cell r="A27" t="str">
            <v>в доме</v>
          </cell>
        </row>
        <row r="32">
          <cell r="A32" t="str">
            <v>централизованная (закрытая)</v>
          </cell>
        </row>
        <row r="33">
          <cell r="A33" t="str">
            <v>нецентрализованная (открытая)</v>
          </cell>
        </row>
        <row r="34">
          <cell r="A34" t="str">
            <v>индивидуальная</v>
          </cell>
        </row>
        <row r="35">
          <cell r="A35" t="str">
            <v>отсутствует</v>
          </cell>
        </row>
        <row r="41">
          <cell r="A41" t="str">
            <v>централизованная</v>
          </cell>
        </row>
        <row r="42">
          <cell r="A42" t="str">
            <v>индивидуальная</v>
          </cell>
        </row>
        <row r="43">
          <cell r="A43" t="str">
            <v>отсутсвует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1"/>
      <sheetName val="Инструкция"/>
      <sheetName val="норм"/>
      <sheetName val="МО"/>
      <sheetName val="район"/>
      <sheetName val="раб"/>
      <sheetName val="свод"/>
      <sheetName val="объёмы"/>
    </sheetNames>
    <sheetDataSet>
      <sheetData sheetId="0"/>
      <sheetData sheetId="1"/>
      <sheetData sheetId="2">
        <row r="6">
          <cell r="D6" t="str">
            <v>Врач-акушер-гинеколог</v>
          </cell>
        </row>
        <row r="7">
          <cell r="D7" t="str">
            <v>Врач-акушер-гинеколог цехового врачебного участка</v>
          </cell>
        </row>
        <row r="8">
          <cell r="D8" t="str">
            <v>Врач-аллерголог-иммунолог</v>
          </cell>
        </row>
        <row r="9">
          <cell r="D9" t="str">
            <v>Врач-анестезиолог-реаниматолог</v>
          </cell>
        </row>
        <row r="10">
          <cell r="D10" t="str">
            <v>Врач-гастроэнтеролог</v>
          </cell>
        </row>
        <row r="11">
          <cell r="D11" t="str">
            <v>Врач-гематолог</v>
          </cell>
        </row>
        <row r="12">
          <cell r="D12" t="str">
            <v>Врач-генетик</v>
          </cell>
        </row>
        <row r="13">
          <cell r="D13" t="str">
            <v>Врач-гериатр</v>
          </cell>
        </row>
        <row r="14">
          <cell r="D14" t="str">
            <v>Врач-дерматовенеролог</v>
          </cell>
        </row>
        <row r="15">
          <cell r="D15" t="str">
            <v>Врач-детский онколог</v>
          </cell>
        </row>
        <row r="16">
          <cell r="D16" t="str">
            <v>Врач-детский хирург</v>
          </cell>
        </row>
        <row r="17">
          <cell r="D17" t="str">
            <v>Врач-детский эндокринолог</v>
          </cell>
        </row>
        <row r="18">
          <cell r="D18" t="str">
            <v>Врач-диабетолог</v>
          </cell>
        </row>
        <row r="19">
          <cell r="D19" t="str">
            <v>Врач-диетолог</v>
          </cell>
        </row>
        <row r="20">
          <cell r="D20" t="str">
            <v>Врач-инфекционист</v>
          </cell>
        </row>
        <row r="21">
          <cell r="D21" t="str">
            <v>Врач-кардиолог</v>
          </cell>
        </row>
        <row r="22">
          <cell r="D22" t="str">
            <v>Врач-детский кардиолог</v>
          </cell>
        </row>
        <row r="23">
          <cell r="D23" t="str">
            <v>Врач-ревматолог</v>
          </cell>
        </row>
        <row r="24">
          <cell r="D24" t="str">
            <v>Врач-колопроктолог</v>
          </cell>
        </row>
        <row r="25">
          <cell r="D25" t="str">
            <v>Врач-лаборант генетик</v>
          </cell>
        </row>
        <row r="26">
          <cell r="D26" t="str">
            <v>Врач по лечебной физкультуре</v>
          </cell>
        </row>
        <row r="27">
          <cell r="D27" t="str">
            <v>Врач-невролог</v>
          </cell>
        </row>
        <row r="28">
          <cell r="D28" t="str">
            <v>Врач-нейрохирург</v>
          </cell>
        </row>
        <row r="29">
          <cell r="D29" t="str">
            <v>Врач-нефролог</v>
          </cell>
        </row>
        <row r="30">
          <cell r="D30" t="str">
            <v>Врач общей практики (семейный врач)</v>
          </cell>
        </row>
        <row r="31">
          <cell r="D31" t="str">
            <v>Врач-онколог</v>
          </cell>
        </row>
        <row r="32">
          <cell r="D32" t="str">
            <v>Врач-оториноларинголог</v>
          </cell>
        </row>
        <row r="33">
          <cell r="D33" t="str">
            <v>Врач-офтальмолог</v>
          </cell>
        </row>
        <row r="34">
          <cell r="D34" t="str">
            <v>Врач-педиатр</v>
          </cell>
        </row>
        <row r="35">
          <cell r="D35" t="str">
            <v>Врач-педиатр участковый</v>
          </cell>
        </row>
        <row r="36">
          <cell r="D36" t="str">
            <v>Врач-педиатр городской (районный)</v>
          </cell>
        </row>
        <row r="37">
          <cell r="D37" t="str">
            <v>Врач-неонатолог</v>
          </cell>
        </row>
        <row r="38">
          <cell r="D38" t="str">
            <v>Врач-профпатолог</v>
          </cell>
        </row>
        <row r="39">
          <cell r="D39" t="str">
            <v>Врач-пульмонолог</v>
          </cell>
        </row>
        <row r="40">
          <cell r="D40" t="str">
            <v>Врач по медицинской реабилитации</v>
          </cell>
        </row>
        <row r="41">
          <cell r="D41" t="str">
            <v>Врач-сердечно-сосудистый хирург</v>
          </cell>
        </row>
        <row r="42">
          <cell r="D42" t="str">
            <v>Врач-сурдолог-оториноларинголог</v>
          </cell>
        </row>
        <row r="43">
          <cell r="D43" t="str">
            <v>Врач-сурдолог-протезист</v>
          </cell>
        </row>
        <row r="44">
          <cell r="D44" t="str">
            <v>Врач-терапевт</v>
          </cell>
        </row>
        <row r="45">
          <cell r="D45" t="str">
            <v>Врач-терапевт участковый</v>
          </cell>
        </row>
        <row r="46">
          <cell r="D46" t="str">
            <v>Врач-терапевт подростковый</v>
          </cell>
        </row>
        <row r="47">
          <cell r="D47" t="str">
            <v>Врач-терапевт участковый цехового врачебного участка</v>
          </cell>
        </row>
        <row r="48">
          <cell r="D48" t="str">
            <v>Врач-травматолог-ортопед</v>
          </cell>
        </row>
        <row r="49">
          <cell r="D49" t="str">
            <v>Врач-уролог</v>
          </cell>
        </row>
        <row r="50">
          <cell r="D50" t="str">
            <v>Врач-детский уролог-андролог</v>
          </cell>
        </row>
        <row r="51">
          <cell r="D51" t="str">
            <v>Врач-физиотерапевт</v>
          </cell>
        </row>
        <row r="52">
          <cell r="D52" t="str">
            <v>Врач-фтизиатр</v>
          </cell>
        </row>
        <row r="53">
          <cell r="D53" t="str">
            <v>Врач-фтизиатр участковый</v>
          </cell>
        </row>
        <row r="54">
          <cell r="D54" t="str">
            <v>Врач-хирург</v>
          </cell>
        </row>
        <row r="55">
          <cell r="D55" t="str">
            <v>Врач-эндокринолог</v>
          </cell>
        </row>
        <row r="56">
          <cell r="D56" t="str">
            <v>Фельдшер</v>
          </cell>
        </row>
        <row r="57">
          <cell r="D57" t="str">
            <v>Акушер</v>
          </cell>
        </row>
        <row r="58">
          <cell r="D58" t="str">
            <v>Медицинская сестра</v>
          </cell>
        </row>
      </sheetData>
      <sheetData sheetId="3"/>
      <sheetData sheetId="4">
        <row r="5">
          <cell r="B5" t="str">
            <v>МО ГО "Сыктывкар"</v>
          </cell>
        </row>
        <row r="6">
          <cell r="B6" t="str">
            <v>МО ГО "Ухта"</v>
          </cell>
        </row>
        <row r="7">
          <cell r="B7" t="str">
            <v>МО ГО "Воркута"</v>
          </cell>
        </row>
        <row r="8">
          <cell r="B8" t="str">
            <v>МО ГО "Инта"</v>
          </cell>
        </row>
        <row r="9">
          <cell r="B9" t="str">
            <v>МО МР "Печора"</v>
          </cell>
        </row>
        <row r="10">
          <cell r="B10" t="str">
            <v>МО ГО "Усинск"</v>
          </cell>
        </row>
        <row r="11">
          <cell r="B11" t="str">
            <v>МО МР "Сыктывдинский"</v>
          </cell>
        </row>
        <row r="12">
          <cell r="B12" t="str">
            <v>МО МР "Сысольский"</v>
          </cell>
        </row>
        <row r="13">
          <cell r="B13" t="str">
            <v>МО МР "Койгородский"</v>
          </cell>
        </row>
        <row r="14">
          <cell r="B14" t="str">
            <v>МО МР "Прилузский"</v>
          </cell>
        </row>
        <row r="15">
          <cell r="B15" t="str">
            <v>МО МР "Корткеросский"</v>
          </cell>
        </row>
        <row r="16">
          <cell r="B16" t="str">
            <v>МО МР "Усть-Куломский"</v>
          </cell>
        </row>
        <row r="17">
          <cell r="B17" t="str">
            <v>МО МР "Троицко-Печорский"</v>
          </cell>
        </row>
        <row r="18">
          <cell r="B18" t="str">
            <v>МО МР "Усть-Вымский"</v>
          </cell>
        </row>
        <row r="19">
          <cell r="B19" t="str">
            <v>МО МР "Княжпогостский"</v>
          </cell>
        </row>
        <row r="20">
          <cell r="B20" t="str">
            <v>МО МР "Удорский"</v>
          </cell>
        </row>
        <row r="21">
          <cell r="B21" t="str">
            <v>МО МР "Ижемский"</v>
          </cell>
        </row>
        <row r="22">
          <cell r="B22" t="str">
            <v>МО МР "Усть-Цилемский"</v>
          </cell>
        </row>
        <row r="23">
          <cell r="B23" t="str">
            <v>МО МР "Вуктыл"</v>
          </cell>
        </row>
        <row r="24">
          <cell r="B24" t="str">
            <v>МО МР "Сосногорск"</v>
          </cell>
        </row>
      </sheetData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1"/>
      <sheetName val="Инструкция"/>
      <sheetName val="норм"/>
      <sheetName val="МО"/>
      <sheetName val="район"/>
      <sheetName val="раб"/>
      <sheetName val="свод"/>
      <sheetName val="объёмы"/>
    </sheetNames>
    <sheetDataSet>
      <sheetData sheetId="0"/>
      <sheetData sheetId="1"/>
      <sheetData sheetId="2">
        <row r="6">
          <cell r="D6" t="str">
            <v>Врач-акушер-гинеколог</v>
          </cell>
        </row>
        <row r="7">
          <cell r="D7" t="str">
            <v>Врач-акушер-гинеколог цехового врачебного участка</v>
          </cell>
        </row>
        <row r="8">
          <cell r="D8" t="str">
            <v>Врач-аллерголог-иммунолог</v>
          </cell>
        </row>
        <row r="9">
          <cell r="D9" t="str">
            <v>Врач-анестезиолог-реаниматолог</v>
          </cell>
        </row>
        <row r="10">
          <cell r="D10" t="str">
            <v>Врач-гастроэнтеролог</v>
          </cell>
        </row>
        <row r="11">
          <cell r="D11" t="str">
            <v>Врач-гематолог</v>
          </cell>
        </row>
        <row r="12">
          <cell r="D12" t="str">
            <v>Врач-генетик</v>
          </cell>
        </row>
        <row r="13">
          <cell r="D13" t="str">
            <v>Врач-гериатр</v>
          </cell>
        </row>
        <row r="14">
          <cell r="D14" t="str">
            <v>Врач-дерматовенеролог</v>
          </cell>
        </row>
        <row r="15">
          <cell r="D15" t="str">
            <v>Врач-детский онколог</v>
          </cell>
        </row>
        <row r="16">
          <cell r="D16" t="str">
            <v>Врач-детский хирург</v>
          </cell>
        </row>
        <row r="17">
          <cell r="D17" t="str">
            <v>Врач-детский эндокринолог</v>
          </cell>
        </row>
        <row r="18">
          <cell r="D18" t="str">
            <v>Врач-диабетолог</v>
          </cell>
        </row>
        <row r="19">
          <cell r="D19" t="str">
            <v>Врач-диетолог</v>
          </cell>
        </row>
        <row r="20">
          <cell r="D20" t="str">
            <v>Врач-инфекционист</v>
          </cell>
        </row>
        <row r="21">
          <cell r="D21" t="str">
            <v>Врач-кардиолог</v>
          </cell>
        </row>
        <row r="22">
          <cell r="D22" t="str">
            <v>Врач-детский кардиолог</v>
          </cell>
        </row>
        <row r="23">
          <cell r="D23" t="str">
            <v>Врач-ревматолог</v>
          </cell>
        </row>
        <row r="24">
          <cell r="D24" t="str">
            <v>Врач-колопроктолог</v>
          </cell>
        </row>
        <row r="25">
          <cell r="D25" t="str">
            <v>Врач-лаборант генетик</v>
          </cell>
        </row>
        <row r="26">
          <cell r="D26" t="str">
            <v>Врач по лечебной физкультуре</v>
          </cell>
        </row>
        <row r="27">
          <cell r="D27" t="str">
            <v>Врач-невролог</v>
          </cell>
        </row>
        <row r="28">
          <cell r="D28" t="str">
            <v>Врач-нейрохирург</v>
          </cell>
        </row>
        <row r="29">
          <cell r="D29" t="str">
            <v>Врач-нефролог</v>
          </cell>
        </row>
        <row r="30">
          <cell r="D30" t="str">
            <v>Врач общей практики (семейный врач)</v>
          </cell>
        </row>
        <row r="31">
          <cell r="D31" t="str">
            <v>Врач-онколог</v>
          </cell>
        </row>
        <row r="32">
          <cell r="D32" t="str">
            <v>Врач-оториноларинголог</v>
          </cell>
        </row>
        <row r="33">
          <cell r="D33" t="str">
            <v>Врач-офтальмолог</v>
          </cell>
        </row>
        <row r="34">
          <cell r="D34" t="str">
            <v>Врач-педиатр</v>
          </cell>
        </row>
        <row r="35">
          <cell r="D35" t="str">
            <v>Врач-педиатр участковый</v>
          </cell>
        </row>
        <row r="36">
          <cell r="D36" t="str">
            <v>Врач-педиатр городской (районный)</v>
          </cell>
        </row>
        <row r="37">
          <cell r="D37" t="str">
            <v>Врач-неонатолог</v>
          </cell>
        </row>
        <row r="38">
          <cell r="D38" t="str">
            <v>Врач-профпатолог</v>
          </cell>
        </row>
        <row r="39">
          <cell r="D39" t="str">
            <v>Врач-пульмонолог</v>
          </cell>
        </row>
        <row r="40">
          <cell r="D40" t="str">
            <v>Врач по медицинской реабилитации</v>
          </cell>
        </row>
        <row r="41">
          <cell r="D41" t="str">
            <v>Врач-сердечно-сосудистый хирург</v>
          </cell>
        </row>
        <row r="42">
          <cell r="D42" t="str">
            <v>Врач-сурдолог-оториноларинголог</v>
          </cell>
        </row>
        <row r="43">
          <cell r="D43" t="str">
            <v>Врач-сурдолог-протезист</v>
          </cell>
        </row>
        <row r="44">
          <cell r="D44" t="str">
            <v>Врач-терапевт</v>
          </cell>
        </row>
        <row r="45">
          <cell r="D45" t="str">
            <v>Врач-терапевт участковый</v>
          </cell>
        </row>
        <row r="46">
          <cell r="D46" t="str">
            <v>Врач-терапевт подростковый</v>
          </cell>
        </row>
        <row r="47">
          <cell r="D47" t="str">
            <v>Врач-терапевт участковый цехового врачебного участка</v>
          </cell>
        </row>
        <row r="48">
          <cell r="D48" t="str">
            <v>Врач-травматолог-ортопед</v>
          </cell>
        </row>
        <row r="49">
          <cell r="D49" t="str">
            <v>Врач-уролог</v>
          </cell>
        </row>
        <row r="50">
          <cell r="D50" t="str">
            <v>Врач-детский уролог-андролог</v>
          </cell>
        </row>
        <row r="51">
          <cell r="D51" t="str">
            <v>Врач-физиотерапевт</v>
          </cell>
        </row>
        <row r="52">
          <cell r="D52" t="str">
            <v>Врач-фтизиатр</v>
          </cell>
        </row>
        <row r="53">
          <cell r="D53" t="str">
            <v>Врач-фтизиатр участковый</v>
          </cell>
        </row>
        <row r="54">
          <cell r="D54" t="str">
            <v>Врач-хирург</v>
          </cell>
        </row>
        <row r="55">
          <cell r="D55" t="str">
            <v>Врач-эндокринолог</v>
          </cell>
        </row>
        <row r="56">
          <cell r="D56" t="str">
            <v>Фельдшер</v>
          </cell>
        </row>
        <row r="57">
          <cell r="D57" t="str">
            <v>Акушер</v>
          </cell>
        </row>
        <row r="58">
          <cell r="D58" t="str">
            <v>Медицинская сестра</v>
          </cell>
        </row>
      </sheetData>
      <sheetData sheetId="3"/>
      <sheetData sheetId="4">
        <row r="5">
          <cell r="B5" t="str">
            <v>МО ГО "Сыктывкар"</v>
          </cell>
        </row>
        <row r="6">
          <cell r="B6" t="str">
            <v>МО ГО "Ухта"</v>
          </cell>
        </row>
        <row r="7">
          <cell r="B7" t="str">
            <v>МО ГО "Воркута"</v>
          </cell>
        </row>
        <row r="8">
          <cell r="B8" t="str">
            <v>МО ГО "Инта"</v>
          </cell>
        </row>
        <row r="9">
          <cell r="B9" t="str">
            <v>МО МР "Печора"</v>
          </cell>
        </row>
        <row r="10">
          <cell r="B10" t="str">
            <v>МО ГО "Усинск"</v>
          </cell>
        </row>
        <row r="11">
          <cell r="B11" t="str">
            <v>МО МР "Сыктывдинский"</v>
          </cell>
        </row>
        <row r="12">
          <cell r="B12" t="str">
            <v>МО МР "Сысольский"</v>
          </cell>
        </row>
        <row r="13">
          <cell r="B13" t="str">
            <v>МО МР "Койгородский"</v>
          </cell>
        </row>
        <row r="14">
          <cell r="B14" t="str">
            <v>МО МР "Прилузский"</v>
          </cell>
        </row>
        <row r="15">
          <cell r="B15" t="str">
            <v>МО МР "Корткеросский"</v>
          </cell>
        </row>
        <row r="16">
          <cell r="B16" t="str">
            <v>МО МР "Усть-Куломский"</v>
          </cell>
        </row>
        <row r="17">
          <cell r="B17" t="str">
            <v>МО МР "Троицко-Печорский"</v>
          </cell>
        </row>
        <row r="18">
          <cell r="B18" t="str">
            <v>МО МР "Усть-Вымский"</v>
          </cell>
        </row>
        <row r="19">
          <cell r="B19" t="str">
            <v>МО МР "Княжпогостский"</v>
          </cell>
        </row>
        <row r="20">
          <cell r="B20" t="str">
            <v>МО МР "Удорский"</v>
          </cell>
        </row>
        <row r="21">
          <cell r="B21" t="str">
            <v>МО МР "Ижемский"</v>
          </cell>
        </row>
        <row r="22">
          <cell r="B22" t="str">
            <v>МО МР "Усть-Цилемский"</v>
          </cell>
        </row>
        <row r="23">
          <cell r="B23" t="str">
            <v>МО МР "Вуктыл"</v>
          </cell>
        </row>
        <row r="24">
          <cell r="B24" t="str">
            <v>МО МР "Сосногорск"</v>
          </cell>
        </row>
      </sheetData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п ср_ва на 4 кв _90_100_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п ср_ва на 4 кв _90_100_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п ср_ва на 4 кв _90_100_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п ср_ва на 4 кв _90_100_"/>
    </sheet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п ср_ва на 4 кв _90_100_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920"/>
  <sheetViews>
    <sheetView topLeftCell="A67" workbookViewId="0">
      <selection activeCell="A91" sqref="A91:C91"/>
    </sheetView>
  </sheetViews>
  <sheetFormatPr defaultRowHeight="15" outlineLevelRow="1"/>
  <cols>
    <col min="1" max="1" width="47.28515625" style="17" customWidth="1"/>
    <col min="2" max="2" width="5" style="18" customWidth="1"/>
    <col min="3" max="3" width="85.140625" style="17" customWidth="1"/>
    <col min="4" max="4" width="13.5703125" style="17" customWidth="1"/>
    <col min="5" max="5" width="22.85546875" style="17" customWidth="1"/>
    <col min="6" max="256" width="9.140625" style="17"/>
    <col min="257" max="257" width="47.28515625" style="17" customWidth="1"/>
    <col min="258" max="258" width="5" style="17" customWidth="1"/>
    <col min="259" max="259" width="85.140625" style="17" customWidth="1"/>
    <col min="260" max="260" width="13.5703125" style="17" customWidth="1"/>
    <col min="261" max="261" width="22.85546875" style="17" customWidth="1"/>
    <col min="262" max="512" width="9.140625" style="17"/>
    <col min="513" max="513" width="47.28515625" style="17" customWidth="1"/>
    <col min="514" max="514" width="5" style="17" customWidth="1"/>
    <col min="515" max="515" width="85.140625" style="17" customWidth="1"/>
    <col min="516" max="516" width="13.5703125" style="17" customWidth="1"/>
    <col min="517" max="517" width="22.85546875" style="17" customWidth="1"/>
    <col min="518" max="768" width="9.140625" style="17"/>
    <col min="769" max="769" width="47.28515625" style="17" customWidth="1"/>
    <col min="770" max="770" width="5" style="17" customWidth="1"/>
    <col min="771" max="771" width="85.140625" style="17" customWidth="1"/>
    <col min="772" max="772" width="13.5703125" style="17" customWidth="1"/>
    <col min="773" max="773" width="22.85546875" style="17" customWidth="1"/>
    <col min="774" max="1024" width="9.140625" style="17"/>
    <col min="1025" max="1025" width="47.28515625" style="17" customWidth="1"/>
    <col min="1026" max="1026" width="5" style="17" customWidth="1"/>
    <col min="1027" max="1027" width="85.140625" style="17" customWidth="1"/>
    <col min="1028" max="1028" width="13.5703125" style="17" customWidth="1"/>
    <col min="1029" max="1029" width="22.85546875" style="17" customWidth="1"/>
    <col min="1030" max="1280" width="9.140625" style="17"/>
    <col min="1281" max="1281" width="47.28515625" style="17" customWidth="1"/>
    <col min="1282" max="1282" width="5" style="17" customWidth="1"/>
    <col min="1283" max="1283" width="85.140625" style="17" customWidth="1"/>
    <col min="1284" max="1284" width="13.5703125" style="17" customWidth="1"/>
    <col min="1285" max="1285" width="22.85546875" style="17" customWidth="1"/>
    <col min="1286" max="1536" width="9.140625" style="17"/>
    <col min="1537" max="1537" width="47.28515625" style="17" customWidth="1"/>
    <col min="1538" max="1538" width="5" style="17" customWidth="1"/>
    <col min="1539" max="1539" width="85.140625" style="17" customWidth="1"/>
    <col min="1540" max="1540" width="13.5703125" style="17" customWidth="1"/>
    <col min="1541" max="1541" width="22.85546875" style="17" customWidth="1"/>
    <col min="1542" max="1792" width="9.140625" style="17"/>
    <col min="1793" max="1793" width="47.28515625" style="17" customWidth="1"/>
    <col min="1794" max="1794" width="5" style="17" customWidth="1"/>
    <col min="1795" max="1795" width="85.140625" style="17" customWidth="1"/>
    <col min="1796" max="1796" width="13.5703125" style="17" customWidth="1"/>
    <col min="1797" max="1797" width="22.85546875" style="17" customWidth="1"/>
    <col min="1798" max="2048" width="9.140625" style="17"/>
    <col min="2049" max="2049" width="47.28515625" style="17" customWidth="1"/>
    <col min="2050" max="2050" width="5" style="17" customWidth="1"/>
    <col min="2051" max="2051" width="85.140625" style="17" customWidth="1"/>
    <col min="2052" max="2052" width="13.5703125" style="17" customWidth="1"/>
    <col min="2053" max="2053" width="22.85546875" style="17" customWidth="1"/>
    <col min="2054" max="2304" width="9.140625" style="17"/>
    <col min="2305" max="2305" width="47.28515625" style="17" customWidth="1"/>
    <col min="2306" max="2306" width="5" style="17" customWidth="1"/>
    <col min="2307" max="2307" width="85.140625" style="17" customWidth="1"/>
    <col min="2308" max="2308" width="13.5703125" style="17" customWidth="1"/>
    <col min="2309" max="2309" width="22.85546875" style="17" customWidth="1"/>
    <col min="2310" max="2560" width="9.140625" style="17"/>
    <col min="2561" max="2561" width="47.28515625" style="17" customWidth="1"/>
    <col min="2562" max="2562" width="5" style="17" customWidth="1"/>
    <col min="2563" max="2563" width="85.140625" style="17" customWidth="1"/>
    <col min="2564" max="2564" width="13.5703125" style="17" customWidth="1"/>
    <col min="2565" max="2565" width="22.85546875" style="17" customWidth="1"/>
    <col min="2566" max="2816" width="9.140625" style="17"/>
    <col min="2817" max="2817" width="47.28515625" style="17" customWidth="1"/>
    <col min="2818" max="2818" width="5" style="17" customWidth="1"/>
    <col min="2819" max="2819" width="85.140625" style="17" customWidth="1"/>
    <col min="2820" max="2820" width="13.5703125" style="17" customWidth="1"/>
    <col min="2821" max="2821" width="22.85546875" style="17" customWidth="1"/>
    <col min="2822" max="3072" width="9.140625" style="17"/>
    <col min="3073" max="3073" width="47.28515625" style="17" customWidth="1"/>
    <col min="3074" max="3074" width="5" style="17" customWidth="1"/>
    <col min="3075" max="3075" width="85.140625" style="17" customWidth="1"/>
    <col min="3076" max="3076" width="13.5703125" style="17" customWidth="1"/>
    <col min="3077" max="3077" width="22.85546875" style="17" customWidth="1"/>
    <col min="3078" max="3328" width="9.140625" style="17"/>
    <col min="3329" max="3329" width="47.28515625" style="17" customWidth="1"/>
    <col min="3330" max="3330" width="5" style="17" customWidth="1"/>
    <col min="3331" max="3331" width="85.140625" style="17" customWidth="1"/>
    <col min="3332" max="3332" width="13.5703125" style="17" customWidth="1"/>
    <col min="3333" max="3333" width="22.85546875" style="17" customWidth="1"/>
    <col min="3334" max="3584" width="9.140625" style="17"/>
    <col min="3585" max="3585" width="47.28515625" style="17" customWidth="1"/>
    <col min="3586" max="3586" width="5" style="17" customWidth="1"/>
    <col min="3587" max="3587" width="85.140625" style="17" customWidth="1"/>
    <col min="3588" max="3588" width="13.5703125" style="17" customWidth="1"/>
    <col min="3589" max="3589" width="22.85546875" style="17" customWidth="1"/>
    <col min="3590" max="3840" width="9.140625" style="17"/>
    <col min="3841" max="3841" width="47.28515625" style="17" customWidth="1"/>
    <col min="3842" max="3842" width="5" style="17" customWidth="1"/>
    <col min="3843" max="3843" width="85.140625" style="17" customWidth="1"/>
    <col min="3844" max="3844" width="13.5703125" style="17" customWidth="1"/>
    <col min="3845" max="3845" width="22.85546875" style="17" customWidth="1"/>
    <col min="3846" max="4096" width="9.140625" style="17"/>
    <col min="4097" max="4097" width="47.28515625" style="17" customWidth="1"/>
    <col min="4098" max="4098" width="5" style="17" customWidth="1"/>
    <col min="4099" max="4099" width="85.140625" style="17" customWidth="1"/>
    <col min="4100" max="4100" width="13.5703125" style="17" customWidth="1"/>
    <col min="4101" max="4101" width="22.85546875" style="17" customWidth="1"/>
    <col min="4102" max="4352" width="9.140625" style="17"/>
    <col min="4353" max="4353" width="47.28515625" style="17" customWidth="1"/>
    <col min="4354" max="4354" width="5" style="17" customWidth="1"/>
    <col min="4355" max="4355" width="85.140625" style="17" customWidth="1"/>
    <col min="4356" max="4356" width="13.5703125" style="17" customWidth="1"/>
    <col min="4357" max="4357" width="22.85546875" style="17" customWidth="1"/>
    <col min="4358" max="4608" width="9.140625" style="17"/>
    <col min="4609" max="4609" width="47.28515625" style="17" customWidth="1"/>
    <col min="4610" max="4610" width="5" style="17" customWidth="1"/>
    <col min="4611" max="4611" width="85.140625" style="17" customWidth="1"/>
    <col min="4612" max="4612" width="13.5703125" style="17" customWidth="1"/>
    <col min="4613" max="4613" width="22.85546875" style="17" customWidth="1"/>
    <col min="4614" max="4864" width="9.140625" style="17"/>
    <col min="4865" max="4865" width="47.28515625" style="17" customWidth="1"/>
    <col min="4866" max="4866" width="5" style="17" customWidth="1"/>
    <col min="4867" max="4867" width="85.140625" style="17" customWidth="1"/>
    <col min="4868" max="4868" width="13.5703125" style="17" customWidth="1"/>
    <col min="4869" max="4869" width="22.85546875" style="17" customWidth="1"/>
    <col min="4870" max="5120" width="9.140625" style="17"/>
    <col min="5121" max="5121" width="47.28515625" style="17" customWidth="1"/>
    <col min="5122" max="5122" width="5" style="17" customWidth="1"/>
    <col min="5123" max="5123" width="85.140625" style="17" customWidth="1"/>
    <col min="5124" max="5124" width="13.5703125" style="17" customWidth="1"/>
    <col min="5125" max="5125" width="22.85546875" style="17" customWidth="1"/>
    <col min="5126" max="5376" width="9.140625" style="17"/>
    <col min="5377" max="5377" width="47.28515625" style="17" customWidth="1"/>
    <col min="5378" max="5378" width="5" style="17" customWidth="1"/>
    <col min="5379" max="5379" width="85.140625" style="17" customWidth="1"/>
    <col min="5380" max="5380" width="13.5703125" style="17" customWidth="1"/>
    <col min="5381" max="5381" width="22.85546875" style="17" customWidth="1"/>
    <col min="5382" max="5632" width="9.140625" style="17"/>
    <col min="5633" max="5633" width="47.28515625" style="17" customWidth="1"/>
    <col min="5634" max="5634" width="5" style="17" customWidth="1"/>
    <col min="5635" max="5635" width="85.140625" style="17" customWidth="1"/>
    <col min="5636" max="5636" width="13.5703125" style="17" customWidth="1"/>
    <col min="5637" max="5637" width="22.85546875" style="17" customWidth="1"/>
    <col min="5638" max="5888" width="9.140625" style="17"/>
    <col min="5889" max="5889" width="47.28515625" style="17" customWidth="1"/>
    <col min="5890" max="5890" width="5" style="17" customWidth="1"/>
    <col min="5891" max="5891" width="85.140625" style="17" customWidth="1"/>
    <col min="5892" max="5892" width="13.5703125" style="17" customWidth="1"/>
    <col min="5893" max="5893" width="22.85546875" style="17" customWidth="1"/>
    <col min="5894" max="6144" width="9.140625" style="17"/>
    <col min="6145" max="6145" width="47.28515625" style="17" customWidth="1"/>
    <col min="6146" max="6146" width="5" style="17" customWidth="1"/>
    <col min="6147" max="6147" width="85.140625" style="17" customWidth="1"/>
    <col min="6148" max="6148" width="13.5703125" style="17" customWidth="1"/>
    <col min="6149" max="6149" width="22.85546875" style="17" customWidth="1"/>
    <col min="6150" max="6400" width="9.140625" style="17"/>
    <col min="6401" max="6401" width="47.28515625" style="17" customWidth="1"/>
    <col min="6402" max="6402" width="5" style="17" customWidth="1"/>
    <col min="6403" max="6403" width="85.140625" style="17" customWidth="1"/>
    <col min="6404" max="6404" width="13.5703125" style="17" customWidth="1"/>
    <col min="6405" max="6405" width="22.85546875" style="17" customWidth="1"/>
    <col min="6406" max="6656" width="9.140625" style="17"/>
    <col min="6657" max="6657" width="47.28515625" style="17" customWidth="1"/>
    <col min="6658" max="6658" width="5" style="17" customWidth="1"/>
    <col min="6659" max="6659" width="85.140625" style="17" customWidth="1"/>
    <col min="6660" max="6660" width="13.5703125" style="17" customWidth="1"/>
    <col min="6661" max="6661" width="22.85546875" style="17" customWidth="1"/>
    <col min="6662" max="6912" width="9.140625" style="17"/>
    <col min="6913" max="6913" width="47.28515625" style="17" customWidth="1"/>
    <col min="6914" max="6914" width="5" style="17" customWidth="1"/>
    <col min="6915" max="6915" width="85.140625" style="17" customWidth="1"/>
    <col min="6916" max="6916" width="13.5703125" style="17" customWidth="1"/>
    <col min="6917" max="6917" width="22.85546875" style="17" customWidth="1"/>
    <col min="6918" max="7168" width="9.140625" style="17"/>
    <col min="7169" max="7169" width="47.28515625" style="17" customWidth="1"/>
    <col min="7170" max="7170" width="5" style="17" customWidth="1"/>
    <col min="7171" max="7171" width="85.140625" style="17" customWidth="1"/>
    <col min="7172" max="7172" width="13.5703125" style="17" customWidth="1"/>
    <col min="7173" max="7173" width="22.85546875" style="17" customWidth="1"/>
    <col min="7174" max="7424" width="9.140625" style="17"/>
    <col min="7425" max="7425" width="47.28515625" style="17" customWidth="1"/>
    <col min="7426" max="7426" width="5" style="17" customWidth="1"/>
    <col min="7427" max="7427" width="85.140625" style="17" customWidth="1"/>
    <col min="7428" max="7428" width="13.5703125" style="17" customWidth="1"/>
    <col min="7429" max="7429" width="22.85546875" style="17" customWidth="1"/>
    <col min="7430" max="7680" width="9.140625" style="17"/>
    <col min="7681" max="7681" width="47.28515625" style="17" customWidth="1"/>
    <col min="7682" max="7682" width="5" style="17" customWidth="1"/>
    <col min="7683" max="7683" width="85.140625" style="17" customWidth="1"/>
    <col min="7684" max="7684" width="13.5703125" style="17" customWidth="1"/>
    <col min="7685" max="7685" width="22.85546875" style="17" customWidth="1"/>
    <col min="7686" max="7936" width="9.140625" style="17"/>
    <col min="7937" max="7937" width="47.28515625" style="17" customWidth="1"/>
    <col min="7938" max="7938" width="5" style="17" customWidth="1"/>
    <col min="7939" max="7939" width="85.140625" style="17" customWidth="1"/>
    <col min="7940" max="7940" width="13.5703125" style="17" customWidth="1"/>
    <col min="7941" max="7941" width="22.85546875" style="17" customWidth="1"/>
    <col min="7942" max="8192" width="9.140625" style="17"/>
    <col min="8193" max="8193" width="47.28515625" style="17" customWidth="1"/>
    <col min="8194" max="8194" width="5" style="17" customWidth="1"/>
    <col min="8195" max="8195" width="85.140625" style="17" customWidth="1"/>
    <col min="8196" max="8196" width="13.5703125" style="17" customWidth="1"/>
    <col min="8197" max="8197" width="22.85546875" style="17" customWidth="1"/>
    <col min="8198" max="8448" width="9.140625" style="17"/>
    <col min="8449" max="8449" width="47.28515625" style="17" customWidth="1"/>
    <col min="8450" max="8450" width="5" style="17" customWidth="1"/>
    <col min="8451" max="8451" width="85.140625" style="17" customWidth="1"/>
    <col min="8452" max="8452" width="13.5703125" style="17" customWidth="1"/>
    <col min="8453" max="8453" width="22.85546875" style="17" customWidth="1"/>
    <col min="8454" max="8704" width="9.140625" style="17"/>
    <col min="8705" max="8705" width="47.28515625" style="17" customWidth="1"/>
    <col min="8706" max="8706" width="5" style="17" customWidth="1"/>
    <col min="8707" max="8707" width="85.140625" style="17" customWidth="1"/>
    <col min="8708" max="8708" width="13.5703125" style="17" customWidth="1"/>
    <col min="8709" max="8709" width="22.85546875" style="17" customWidth="1"/>
    <col min="8710" max="8960" width="9.140625" style="17"/>
    <col min="8961" max="8961" width="47.28515625" style="17" customWidth="1"/>
    <col min="8962" max="8962" width="5" style="17" customWidth="1"/>
    <col min="8963" max="8963" width="85.140625" style="17" customWidth="1"/>
    <col min="8964" max="8964" width="13.5703125" style="17" customWidth="1"/>
    <col min="8965" max="8965" width="22.85546875" style="17" customWidth="1"/>
    <col min="8966" max="9216" width="9.140625" style="17"/>
    <col min="9217" max="9217" width="47.28515625" style="17" customWidth="1"/>
    <col min="9218" max="9218" width="5" style="17" customWidth="1"/>
    <col min="9219" max="9219" width="85.140625" style="17" customWidth="1"/>
    <col min="9220" max="9220" width="13.5703125" style="17" customWidth="1"/>
    <col min="9221" max="9221" width="22.85546875" style="17" customWidth="1"/>
    <col min="9222" max="9472" width="9.140625" style="17"/>
    <col min="9473" max="9473" width="47.28515625" style="17" customWidth="1"/>
    <col min="9474" max="9474" width="5" style="17" customWidth="1"/>
    <col min="9475" max="9475" width="85.140625" style="17" customWidth="1"/>
    <col min="9476" max="9476" width="13.5703125" style="17" customWidth="1"/>
    <col min="9477" max="9477" width="22.85546875" style="17" customWidth="1"/>
    <col min="9478" max="9728" width="9.140625" style="17"/>
    <col min="9729" max="9729" width="47.28515625" style="17" customWidth="1"/>
    <col min="9730" max="9730" width="5" style="17" customWidth="1"/>
    <col min="9731" max="9731" width="85.140625" style="17" customWidth="1"/>
    <col min="9732" max="9732" width="13.5703125" style="17" customWidth="1"/>
    <col min="9733" max="9733" width="22.85546875" style="17" customWidth="1"/>
    <col min="9734" max="9984" width="9.140625" style="17"/>
    <col min="9985" max="9985" width="47.28515625" style="17" customWidth="1"/>
    <col min="9986" max="9986" width="5" style="17" customWidth="1"/>
    <col min="9987" max="9987" width="85.140625" style="17" customWidth="1"/>
    <col min="9988" max="9988" width="13.5703125" style="17" customWidth="1"/>
    <col min="9989" max="9989" width="22.85546875" style="17" customWidth="1"/>
    <col min="9990" max="10240" width="9.140625" style="17"/>
    <col min="10241" max="10241" width="47.28515625" style="17" customWidth="1"/>
    <col min="10242" max="10242" width="5" style="17" customWidth="1"/>
    <col min="10243" max="10243" width="85.140625" style="17" customWidth="1"/>
    <col min="10244" max="10244" width="13.5703125" style="17" customWidth="1"/>
    <col min="10245" max="10245" width="22.85546875" style="17" customWidth="1"/>
    <col min="10246" max="10496" width="9.140625" style="17"/>
    <col min="10497" max="10497" width="47.28515625" style="17" customWidth="1"/>
    <col min="10498" max="10498" width="5" style="17" customWidth="1"/>
    <col min="10499" max="10499" width="85.140625" style="17" customWidth="1"/>
    <col min="10500" max="10500" width="13.5703125" style="17" customWidth="1"/>
    <col min="10501" max="10501" width="22.85546875" style="17" customWidth="1"/>
    <col min="10502" max="10752" width="9.140625" style="17"/>
    <col min="10753" max="10753" width="47.28515625" style="17" customWidth="1"/>
    <col min="10754" max="10754" width="5" style="17" customWidth="1"/>
    <col min="10755" max="10755" width="85.140625" style="17" customWidth="1"/>
    <col min="10756" max="10756" width="13.5703125" style="17" customWidth="1"/>
    <col min="10757" max="10757" width="22.85546875" style="17" customWidth="1"/>
    <col min="10758" max="11008" width="9.140625" style="17"/>
    <col min="11009" max="11009" width="47.28515625" style="17" customWidth="1"/>
    <col min="11010" max="11010" width="5" style="17" customWidth="1"/>
    <col min="11011" max="11011" width="85.140625" style="17" customWidth="1"/>
    <col min="11012" max="11012" width="13.5703125" style="17" customWidth="1"/>
    <col min="11013" max="11013" width="22.85546875" style="17" customWidth="1"/>
    <col min="11014" max="11264" width="9.140625" style="17"/>
    <col min="11265" max="11265" width="47.28515625" style="17" customWidth="1"/>
    <col min="11266" max="11266" width="5" style="17" customWidth="1"/>
    <col min="11267" max="11267" width="85.140625" style="17" customWidth="1"/>
    <col min="11268" max="11268" width="13.5703125" style="17" customWidth="1"/>
    <col min="11269" max="11269" width="22.85546875" style="17" customWidth="1"/>
    <col min="11270" max="11520" width="9.140625" style="17"/>
    <col min="11521" max="11521" width="47.28515625" style="17" customWidth="1"/>
    <col min="11522" max="11522" width="5" style="17" customWidth="1"/>
    <col min="11523" max="11523" width="85.140625" style="17" customWidth="1"/>
    <col min="11524" max="11524" width="13.5703125" style="17" customWidth="1"/>
    <col min="11525" max="11525" width="22.85546875" style="17" customWidth="1"/>
    <col min="11526" max="11776" width="9.140625" style="17"/>
    <col min="11777" max="11777" width="47.28515625" style="17" customWidth="1"/>
    <col min="11778" max="11778" width="5" style="17" customWidth="1"/>
    <col min="11779" max="11779" width="85.140625" style="17" customWidth="1"/>
    <col min="11780" max="11780" width="13.5703125" style="17" customWidth="1"/>
    <col min="11781" max="11781" width="22.85546875" style="17" customWidth="1"/>
    <col min="11782" max="12032" width="9.140625" style="17"/>
    <col min="12033" max="12033" width="47.28515625" style="17" customWidth="1"/>
    <col min="12034" max="12034" width="5" style="17" customWidth="1"/>
    <col min="12035" max="12035" width="85.140625" style="17" customWidth="1"/>
    <col min="12036" max="12036" width="13.5703125" style="17" customWidth="1"/>
    <col min="12037" max="12037" width="22.85546875" style="17" customWidth="1"/>
    <col min="12038" max="12288" width="9.140625" style="17"/>
    <col min="12289" max="12289" width="47.28515625" style="17" customWidth="1"/>
    <col min="12290" max="12290" width="5" style="17" customWidth="1"/>
    <col min="12291" max="12291" width="85.140625" style="17" customWidth="1"/>
    <col min="12292" max="12292" width="13.5703125" style="17" customWidth="1"/>
    <col min="12293" max="12293" width="22.85546875" style="17" customWidth="1"/>
    <col min="12294" max="12544" width="9.140625" style="17"/>
    <col min="12545" max="12545" width="47.28515625" style="17" customWidth="1"/>
    <col min="12546" max="12546" width="5" style="17" customWidth="1"/>
    <col min="12547" max="12547" width="85.140625" style="17" customWidth="1"/>
    <col min="12548" max="12548" width="13.5703125" style="17" customWidth="1"/>
    <col min="12549" max="12549" width="22.85546875" style="17" customWidth="1"/>
    <col min="12550" max="12800" width="9.140625" style="17"/>
    <col min="12801" max="12801" width="47.28515625" style="17" customWidth="1"/>
    <col min="12802" max="12802" width="5" style="17" customWidth="1"/>
    <col min="12803" max="12803" width="85.140625" style="17" customWidth="1"/>
    <col min="12804" max="12804" width="13.5703125" style="17" customWidth="1"/>
    <col min="12805" max="12805" width="22.85546875" style="17" customWidth="1"/>
    <col min="12806" max="13056" width="9.140625" style="17"/>
    <col min="13057" max="13057" width="47.28515625" style="17" customWidth="1"/>
    <col min="13058" max="13058" width="5" style="17" customWidth="1"/>
    <col min="13059" max="13059" width="85.140625" style="17" customWidth="1"/>
    <col min="13060" max="13060" width="13.5703125" style="17" customWidth="1"/>
    <col min="13061" max="13061" width="22.85546875" style="17" customWidth="1"/>
    <col min="13062" max="13312" width="9.140625" style="17"/>
    <col min="13313" max="13313" width="47.28515625" style="17" customWidth="1"/>
    <col min="13314" max="13314" width="5" style="17" customWidth="1"/>
    <col min="13315" max="13315" width="85.140625" style="17" customWidth="1"/>
    <col min="13316" max="13316" width="13.5703125" style="17" customWidth="1"/>
    <col min="13317" max="13317" width="22.85546875" style="17" customWidth="1"/>
    <col min="13318" max="13568" width="9.140625" style="17"/>
    <col min="13569" max="13569" width="47.28515625" style="17" customWidth="1"/>
    <col min="13570" max="13570" width="5" style="17" customWidth="1"/>
    <col min="13571" max="13571" width="85.140625" style="17" customWidth="1"/>
    <col min="13572" max="13572" width="13.5703125" style="17" customWidth="1"/>
    <col min="13573" max="13573" width="22.85546875" style="17" customWidth="1"/>
    <col min="13574" max="13824" width="9.140625" style="17"/>
    <col min="13825" max="13825" width="47.28515625" style="17" customWidth="1"/>
    <col min="13826" max="13826" width="5" style="17" customWidth="1"/>
    <col min="13827" max="13827" width="85.140625" style="17" customWidth="1"/>
    <col min="13828" max="13828" width="13.5703125" style="17" customWidth="1"/>
    <col min="13829" max="13829" width="22.85546875" style="17" customWidth="1"/>
    <col min="13830" max="14080" width="9.140625" style="17"/>
    <col min="14081" max="14081" width="47.28515625" style="17" customWidth="1"/>
    <col min="14082" max="14082" width="5" style="17" customWidth="1"/>
    <col min="14083" max="14083" width="85.140625" style="17" customWidth="1"/>
    <col min="14084" max="14084" width="13.5703125" style="17" customWidth="1"/>
    <col min="14085" max="14085" width="22.85546875" style="17" customWidth="1"/>
    <col min="14086" max="14336" width="9.140625" style="17"/>
    <col min="14337" max="14337" width="47.28515625" style="17" customWidth="1"/>
    <col min="14338" max="14338" width="5" style="17" customWidth="1"/>
    <col min="14339" max="14339" width="85.140625" style="17" customWidth="1"/>
    <col min="14340" max="14340" width="13.5703125" style="17" customWidth="1"/>
    <col min="14341" max="14341" width="22.85546875" style="17" customWidth="1"/>
    <col min="14342" max="14592" width="9.140625" style="17"/>
    <col min="14593" max="14593" width="47.28515625" style="17" customWidth="1"/>
    <col min="14594" max="14594" width="5" style="17" customWidth="1"/>
    <col min="14595" max="14595" width="85.140625" style="17" customWidth="1"/>
    <col min="14596" max="14596" width="13.5703125" style="17" customWidth="1"/>
    <col min="14597" max="14597" width="22.85546875" style="17" customWidth="1"/>
    <col min="14598" max="14848" width="9.140625" style="17"/>
    <col min="14849" max="14849" width="47.28515625" style="17" customWidth="1"/>
    <col min="14850" max="14850" width="5" style="17" customWidth="1"/>
    <col min="14851" max="14851" width="85.140625" style="17" customWidth="1"/>
    <col min="14852" max="14852" width="13.5703125" style="17" customWidth="1"/>
    <col min="14853" max="14853" width="22.85546875" style="17" customWidth="1"/>
    <col min="14854" max="15104" width="9.140625" style="17"/>
    <col min="15105" max="15105" width="47.28515625" style="17" customWidth="1"/>
    <col min="15106" max="15106" width="5" style="17" customWidth="1"/>
    <col min="15107" max="15107" width="85.140625" style="17" customWidth="1"/>
    <col min="15108" max="15108" width="13.5703125" style="17" customWidth="1"/>
    <col min="15109" max="15109" width="22.85546875" style="17" customWidth="1"/>
    <col min="15110" max="15360" width="9.140625" style="17"/>
    <col min="15361" max="15361" width="47.28515625" style="17" customWidth="1"/>
    <col min="15362" max="15362" width="5" style="17" customWidth="1"/>
    <col min="15363" max="15363" width="85.140625" style="17" customWidth="1"/>
    <col min="15364" max="15364" width="13.5703125" style="17" customWidth="1"/>
    <col min="15365" max="15365" width="22.85546875" style="17" customWidth="1"/>
    <col min="15366" max="15616" width="9.140625" style="17"/>
    <col min="15617" max="15617" width="47.28515625" style="17" customWidth="1"/>
    <col min="15618" max="15618" width="5" style="17" customWidth="1"/>
    <col min="15619" max="15619" width="85.140625" style="17" customWidth="1"/>
    <col min="15620" max="15620" width="13.5703125" style="17" customWidth="1"/>
    <col min="15621" max="15621" width="22.85546875" style="17" customWidth="1"/>
    <col min="15622" max="15872" width="9.140625" style="17"/>
    <col min="15873" max="15873" width="47.28515625" style="17" customWidth="1"/>
    <col min="15874" max="15874" width="5" style="17" customWidth="1"/>
    <col min="15875" max="15875" width="85.140625" style="17" customWidth="1"/>
    <col min="15876" max="15876" width="13.5703125" style="17" customWidth="1"/>
    <col min="15877" max="15877" width="22.85546875" style="17" customWidth="1"/>
    <col min="15878" max="16128" width="9.140625" style="17"/>
    <col min="16129" max="16129" width="47.28515625" style="17" customWidth="1"/>
    <col min="16130" max="16130" width="5" style="17" customWidth="1"/>
    <col min="16131" max="16131" width="85.140625" style="17" customWidth="1"/>
    <col min="16132" max="16132" width="13.5703125" style="17" customWidth="1"/>
    <col min="16133" max="16133" width="22.85546875" style="17" customWidth="1"/>
    <col min="16134" max="16384" width="9.140625" style="17"/>
  </cols>
  <sheetData>
    <row r="1" spans="1:3" ht="67.5" customHeight="1">
      <c r="C1" s="19" t="s">
        <v>586</v>
      </c>
    </row>
    <row r="2" spans="1:3" ht="44.25" customHeight="1">
      <c r="C2" s="19" t="s">
        <v>125</v>
      </c>
    </row>
    <row r="3" spans="1:3" ht="16.5" thickBot="1">
      <c r="A3" s="131" t="s">
        <v>126</v>
      </c>
      <c r="B3" s="131"/>
      <c r="C3" s="131"/>
    </row>
    <row r="4" spans="1:3" ht="29.25" thickBot="1">
      <c r="A4" s="35" t="s">
        <v>127</v>
      </c>
      <c r="B4" s="20" t="s">
        <v>122</v>
      </c>
      <c r="C4" s="21" t="s">
        <v>128</v>
      </c>
    </row>
    <row r="5" spans="1:3" ht="15.75" thickBot="1">
      <c r="A5" s="122" t="s">
        <v>129</v>
      </c>
      <c r="B5" s="123"/>
      <c r="C5" s="124"/>
    </row>
    <row r="6" spans="1:3" ht="15" customHeight="1" outlineLevel="1">
      <c r="A6" s="125" t="s">
        <v>130</v>
      </c>
      <c r="B6" s="26">
        <v>1</v>
      </c>
      <c r="C6" s="27" t="s">
        <v>31</v>
      </c>
    </row>
    <row r="7" spans="1:3" outlineLevel="1">
      <c r="A7" s="126"/>
      <c r="B7" s="28">
        <v>2</v>
      </c>
      <c r="C7" s="29" t="s">
        <v>81</v>
      </c>
    </row>
    <row r="8" spans="1:3" outlineLevel="1">
      <c r="A8" s="126"/>
      <c r="B8" s="28">
        <v>3</v>
      </c>
      <c r="C8" s="29" t="s">
        <v>82</v>
      </c>
    </row>
    <row r="9" spans="1:3" outlineLevel="1">
      <c r="A9" s="126"/>
      <c r="B9" s="28">
        <v>4</v>
      </c>
      <c r="C9" s="29" t="s">
        <v>35</v>
      </c>
    </row>
    <row r="10" spans="1:3" outlineLevel="1">
      <c r="A10" s="126"/>
      <c r="B10" s="28">
        <v>5</v>
      </c>
      <c r="C10" s="29" t="s">
        <v>34</v>
      </c>
    </row>
    <row r="11" spans="1:3" outlineLevel="1">
      <c r="A11" s="126"/>
      <c r="B11" s="28">
        <v>6</v>
      </c>
      <c r="C11" s="29" t="s">
        <v>33</v>
      </c>
    </row>
    <row r="12" spans="1:3" outlineLevel="1">
      <c r="A12" s="126"/>
      <c r="B12" s="28">
        <v>7</v>
      </c>
      <c r="C12" s="29" t="s">
        <v>39</v>
      </c>
    </row>
    <row r="13" spans="1:3" outlineLevel="1">
      <c r="A13" s="126"/>
      <c r="B13" s="28">
        <v>8</v>
      </c>
      <c r="C13" s="29" t="s">
        <v>85</v>
      </c>
    </row>
    <row r="14" spans="1:3" outlineLevel="1">
      <c r="A14" s="126"/>
      <c r="B14" s="28">
        <v>9</v>
      </c>
      <c r="C14" s="29" t="s">
        <v>104</v>
      </c>
    </row>
    <row r="15" spans="1:3" outlineLevel="1">
      <c r="A15" s="126"/>
      <c r="B15" s="28">
        <v>10</v>
      </c>
      <c r="C15" s="29" t="s">
        <v>78</v>
      </c>
    </row>
    <row r="16" spans="1:3" outlineLevel="1">
      <c r="A16" s="126"/>
      <c r="B16" s="28">
        <v>11</v>
      </c>
      <c r="C16" s="29" t="s">
        <v>79</v>
      </c>
    </row>
    <row r="17" spans="1:3" outlineLevel="1">
      <c r="A17" s="126"/>
      <c r="B17" s="28">
        <v>12</v>
      </c>
      <c r="C17" s="29" t="s">
        <v>131</v>
      </c>
    </row>
    <row r="18" spans="1:3" outlineLevel="1">
      <c r="A18" s="126"/>
      <c r="B18" s="28">
        <v>13</v>
      </c>
      <c r="C18" s="29" t="s">
        <v>105</v>
      </c>
    </row>
    <row r="19" spans="1:3" outlineLevel="1">
      <c r="A19" s="126"/>
      <c r="B19" s="28">
        <v>14</v>
      </c>
      <c r="C19" s="29" t="s">
        <v>45</v>
      </c>
    </row>
    <row r="20" spans="1:3" outlineLevel="1">
      <c r="A20" s="126"/>
      <c r="B20" s="28">
        <v>15</v>
      </c>
      <c r="C20" s="29" t="s">
        <v>49</v>
      </c>
    </row>
    <row r="21" spans="1:3" outlineLevel="1">
      <c r="A21" s="126"/>
      <c r="B21" s="28">
        <v>16</v>
      </c>
      <c r="C21" s="29" t="s">
        <v>52</v>
      </c>
    </row>
    <row r="22" spans="1:3" outlineLevel="1">
      <c r="A22" s="126"/>
      <c r="B22" s="28">
        <v>17</v>
      </c>
      <c r="C22" s="29" t="s">
        <v>56</v>
      </c>
    </row>
    <row r="23" spans="1:3" outlineLevel="1">
      <c r="A23" s="126"/>
      <c r="B23" s="28">
        <v>18</v>
      </c>
      <c r="C23" s="29" t="s">
        <v>57</v>
      </c>
    </row>
    <row r="24" spans="1:3" outlineLevel="1">
      <c r="A24" s="126"/>
      <c r="B24" s="28">
        <v>19</v>
      </c>
      <c r="C24" s="29" t="s">
        <v>60</v>
      </c>
    </row>
    <row r="25" spans="1:3" outlineLevel="1">
      <c r="A25" s="126"/>
      <c r="B25" s="28">
        <v>20</v>
      </c>
      <c r="C25" s="29" t="s">
        <v>132</v>
      </c>
    </row>
    <row r="26" spans="1:3" outlineLevel="1">
      <c r="A26" s="126"/>
      <c r="B26" s="28">
        <v>21</v>
      </c>
      <c r="C26" s="29" t="s">
        <v>133</v>
      </c>
    </row>
    <row r="27" spans="1:3" outlineLevel="1">
      <c r="A27" s="126"/>
      <c r="B27" s="28">
        <v>22</v>
      </c>
      <c r="C27" s="29" t="s">
        <v>134</v>
      </c>
    </row>
    <row r="28" spans="1:3" outlineLevel="1">
      <c r="A28" s="126"/>
      <c r="B28" s="28">
        <v>23</v>
      </c>
      <c r="C28" s="29" t="s">
        <v>67</v>
      </c>
    </row>
    <row r="29" spans="1:3" outlineLevel="1">
      <c r="A29" s="126"/>
      <c r="B29" s="28">
        <v>24</v>
      </c>
      <c r="C29" s="29" t="s">
        <v>68</v>
      </c>
    </row>
    <row r="30" spans="1:3" outlineLevel="1">
      <c r="A30" s="126"/>
      <c r="B30" s="28">
        <v>25</v>
      </c>
      <c r="C30" s="29" t="s">
        <v>69</v>
      </c>
    </row>
    <row r="31" spans="1:3" outlineLevel="1">
      <c r="A31" s="126"/>
      <c r="B31" s="28">
        <v>26</v>
      </c>
      <c r="C31" s="29" t="s">
        <v>135</v>
      </c>
    </row>
    <row r="32" spans="1:3" outlineLevel="1">
      <c r="A32" s="126"/>
      <c r="B32" s="28">
        <v>27</v>
      </c>
      <c r="C32" s="29" t="s">
        <v>71</v>
      </c>
    </row>
    <row r="33" spans="1:3" outlineLevel="1">
      <c r="A33" s="126"/>
      <c r="B33" s="28">
        <v>28</v>
      </c>
      <c r="C33" s="29" t="s">
        <v>136</v>
      </c>
    </row>
    <row r="34" spans="1:3" outlineLevel="1">
      <c r="A34" s="126"/>
      <c r="B34" s="28">
        <v>29</v>
      </c>
      <c r="C34" s="29" t="s">
        <v>28</v>
      </c>
    </row>
    <row r="35" spans="1:3" outlineLevel="1">
      <c r="A35" s="126"/>
      <c r="B35" s="28">
        <v>30</v>
      </c>
      <c r="C35" s="29" t="s">
        <v>74</v>
      </c>
    </row>
    <row r="36" spans="1:3" outlineLevel="1">
      <c r="A36" s="126"/>
      <c r="B36" s="28">
        <v>31</v>
      </c>
      <c r="C36" s="29" t="s">
        <v>137</v>
      </c>
    </row>
    <row r="37" spans="1:3" outlineLevel="1">
      <c r="A37" s="126"/>
      <c r="B37" s="28">
        <v>32</v>
      </c>
      <c r="C37" s="29" t="s">
        <v>76</v>
      </c>
    </row>
    <row r="38" spans="1:3" outlineLevel="1">
      <c r="A38" s="126"/>
      <c r="B38" s="28">
        <v>33</v>
      </c>
      <c r="C38" s="29" t="s">
        <v>61</v>
      </c>
    </row>
    <row r="39" spans="1:3" outlineLevel="1">
      <c r="A39" s="126"/>
      <c r="B39" s="28">
        <v>34</v>
      </c>
      <c r="C39" s="29" t="s">
        <v>64</v>
      </c>
    </row>
    <row r="40" spans="1:3" outlineLevel="1">
      <c r="A40" s="126"/>
      <c r="B40" s="28">
        <v>35</v>
      </c>
      <c r="C40" s="29" t="s">
        <v>62</v>
      </c>
    </row>
    <row r="41" spans="1:3" outlineLevel="1">
      <c r="A41" s="126"/>
      <c r="B41" s="28">
        <v>36</v>
      </c>
      <c r="C41" s="29" t="s">
        <v>63</v>
      </c>
    </row>
    <row r="42" spans="1:3" outlineLevel="1">
      <c r="A42" s="126"/>
      <c r="B42" s="28">
        <v>37</v>
      </c>
      <c r="C42" s="30" t="s">
        <v>109</v>
      </c>
    </row>
    <row r="43" spans="1:3" outlineLevel="1">
      <c r="A43" s="126"/>
      <c r="B43" s="28">
        <v>38</v>
      </c>
      <c r="C43" s="31" t="s">
        <v>111</v>
      </c>
    </row>
    <row r="44" spans="1:3" outlineLevel="1">
      <c r="A44" s="126"/>
      <c r="B44" s="28">
        <v>39</v>
      </c>
      <c r="C44" s="29" t="s">
        <v>138</v>
      </c>
    </row>
    <row r="45" spans="1:3" outlineLevel="1">
      <c r="A45" s="126"/>
      <c r="B45" s="28">
        <v>40</v>
      </c>
      <c r="C45" s="29" t="s">
        <v>103</v>
      </c>
    </row>
    <row r="46" spans="1:3" outlineLevel="1">
      <c r="A46" s="126"/>
      <c r="B46" s="28">
        <v>41</v>
      </c>
      <c r="C46" s="29" t="s">
        <v>90</v>
      </c>
    </row>
    <row r="47" spans="1:3" outlineLevel="1">
      <c r="A47" s="126"/>
      <c r="B47" s="28">
        <v>42</v>
      </c>
      <c r="C47" s="29" t="s">
        <v>91</v>
      </c>
    </row>
    <row r="48" spans="1:3" outlineLevel="1">
      <c r="A48" s="126"/>
      <c r="B48" s="132">
        <v>43</v>
      </c>
      <c r="C48" s="29" t="s">
        <v>89</v>
      </c>
    </row>
    <row r="49" spans="1:5" ht="19.5" customHeight="1" outlineLevel="1">
      <c r="A49" s="126"/>
      <c r="B49" s="132"/>
      <c r="C49" s="29" t="s">
        <v>139</v>
      </c>
    </row>
    <row r="50" spans="1:5" outlineLevel="1">
      <c r="A50" s="126"/>
      <c r="B50" s="132"/>
      <c r="C50" s="29" t="s">
        <v>140</v>
      </c>
    </row>
    <row r="51" spans="1:5" outlineLevel="1">
      <c r="A51" s="126"/>
      <c r="B51" s="28">
        <v>44</v>
      </c>
      <c r="C51" s="29" t="s">
        <v>110</v>
      </c>
      <c r="E51" s="22"/>
    </row>
    <row r="52" spans="1:5" outlineLevel="1">
      <c r="A52" s="126"/>
      <c r="B52" s="28">
        <v>45</v>
      </c>
      <c r="C52" s="29" t="s">
        <v>141</v>
      </c>
      <c r="E52" s="22"/>
    </row>
    <row r="53" spans="1:5" outlineLevel="1">
      <c r="A53" s="126"/>
      <c r="B53" s="28">
        <v>46</v>
      </c>
      <c r="C53" s="29" t="s">
        <v>142</v>
      </c>
      <c r="E53" s="22"/>
    </row>
    <row r="54" spans="1:5" outlineLevel="1">
      <c r="A54" s="126"/>
      <c r="B54" s="28">
        <v>47</v>
      </c>
      <c r="C54" s="29" t="s">
        <v>96</v>
      </c>
      <c r="E54" s="22"/>
    </row>
    <row r="55" spans="1:5" outlineLevel="1">
      <c r="A55" s="126"/>
      <c r="B55" s="28">
        <v>48</v>
      </c>
      <c r="C55" s="29" t="s">
        <v>143</v>
      </c>
      <c r="E55" s="22"/>
    </row>
    <row r="56" spans="1:5" outlineLevel="1">
      <c r="A56" s="126"/>
      <c r="B56" s="28">
        <v>49</v>
      </c>
      <c r="C56" s="29" t="s">
        <v>106</v>
      </c>
      <c r="E56" s="22"/>
    </row>
    <row r="57" spans="1:5" outlineLevel="1">
      <c r="A57" s="126"/>
      <c r="B57" s="28">
        <v>50</v>
      </c>
      <c r="C57" s="29" t="s">
        <v>97</v>
      </c>
      <c r="E57" s="22"/>
    </row>
    <row r="58" spans="1:5" outlineLevel="1">
      <c r="A58" s="126"/>
      <c r="B58" s="28">
        <v>51</v>
      </c>
      <c r="C58" s="29" t="s">
        <v>98</v>
      </c>
      <c r="E58" s="22"/>
    </row>
    <row r="59" spans="1:5" outlineLevel="1">
      <c r="A59" s="126"/>
      <c r="B59" s="28">
        <v>52</v>
      </c>
      <c r="C59" s="29" t="s">
        <v>99</v>
      </c>
      <c r="E59" s="22"/>
    </row>
    <row r="60" spans="1:5" outlineLevel="1">
      <c r="A60" s="126"/>
      <c r="B60" s="28">
        <v>53</v>
      </c>
      <c r="C60" s="29" t="s">
        <v>100</v>
      </c>
      <c r="E60" s="22"/>
    </row>
    <row r="61" spans="1:5" outlineLevel="1">
      <c r="A61" s="126"/>
      <c r="B61" s="28">
        <v>54</v>
      </c>
      <c r="C61" s="29" t="s">
        <v>107</v>
      </c>
      <c r="E61" s="22"/>
    </row>
    <row r="62" spans="1:5" outlineLevel="1">
      <c r="A62" s="126"/>
      <c r="B62" s="28">
        <v>55</v>
      </c>
      <c r="C62" s="32" t="s">
        <v>101</v>
      </c>
      <c r="E62" s="22"/>
    </row>
    <row r="63" spans="1:5" outlineLevel="1">
      <c r="A63" s="126"/>
      <c r="B63" s="28">
        <v>56</v>
      </c>
      <c r="C63" s="32" t="s">
        <v>144</v>
      </c>
      <c r="E63" s="22"/>
    </row>
    <row r="64" spans="1:5" outlineLevel="1">
      <c r="A64" s="126"/>
      <c r="B64" s="28">
        <v>57</v>
      </c>
      <c r="C64" s="32" t="s">
        <v>145</v>
      </c>
      <c r="E64" s="22"/>
    </row>
    <row r="65" spans="1:5" outlineLevel="1">
      <c r="A65" s="126"/>
      <c r="B65" s="28">
        <v>58</v>
      </c>
      <c r="C65" s="32" t="s">
        <v>113</v>
      </c>
      <c r="E65" s="22"/>
    </row>
    <row r="66" spans="1:5" outlineLevel="1">
      <c r="A66" s="126"/>
      <c r="B66" s="28">
        <v>59</v>
      </c>
      <c r="C66" s="32" t="s">
        <v>114</v>
      </c>
      <c r="E66" s="22"/>
    </row>
    <row r="67" spans="1:5" outlineLevel="1">
      <c r="A67" s="126"/>
      <c r="B67" s="28">
        <v>60</v>
      </c>
      <c r="C67" s="32" t="s">
        <v>112</v>
      </c>
      <c r="E67" s="22"/>
    </row>
    <row r="68" spans="1:5" outlineLevel="1">
      <c r="A68" s="126"/>
      <c r="B68" s="28">
        <v>61</v>
      </c>
      <c r="C68" s="32" t="s">
        <v>146</v>
      </c>
      <c r="E68" s="22"/>
    </row>
    <row r="69" spans="1:5" outlineLevel="1">
      <c r="A69" s="126"/>
      <c r="B69" s="28">
        <v>62</v>
      </c>
      <c r="C69" s="32" t="s">
        <v>115</v>
      </c>
      <c r="E69" s="22"/>
    </row>
    <row r="70" spans="1:5" outlineLevel="1">
      <c r="A70" s="126"/>
      <c r="B70" s="28">
        <v>63</v>
      </c>
      <c r="C70" s="32" t="s">
        <v>147</v>
      </c>
      <c r="E70" s="22"/>
    </row>
    <row r="71" spans="1:5" outlineLevel="1">
      <c r="A71" s="126"/>
      <c r="B71" s="28">
        <v>64</v>
      </c>
      <c r="C71" s="32" t="s">
        <v>119</v>
      </c>
      <c r="E71" s="22"/>
    </row>
    <row r="72" spans="1:5" ht="15.75" outlineLevel="1" thickBot="1">
      <c r="A72" s="127"/>
      <c r="B72" s="33">
        <v>65</v>
      </c>
      <c r="C72" s="32" t="s">
        <v>120</v>
      </c>
    </row>
    <row r="73" spans="1:5" ht="15.75" thickBot="1">
      <c r="A73" s="122" t="s">
        <v>148</v>
      </c>
      <c r="B73" s="123"/>
      <c r="C73" s="124"/>
    </row>
    <row r="74" spans="1:5" outlineLevel="1">
      <c r="A74" s="125" t="s">
        <v>149</v>
      </c>
      <c r="B74" s="28">
        <v>1</v>
      </c>
      <c r="C74" s="29" t="s">
        <v>150</v>
      </c>
    </row>
    <row r="75" spans="1:5" outlineLevel="1">
      <c r="A75" s="133"/>
      <c r="B75" s="28">
        <v>2</v>
      </c>
      <c r="C75" s="29" t="s">
        <v>92</v>
      </c>
    </row>
    <row r="76" spans="1:5" outlineLevel="1">
      <c r="A76" s="133"/>
      <c r="B76" s="28">
        <v>3</v>
      </c>
      <c r="C76" s="29" t="s">
        <v>37</v>
      </c>
    </row>
    <row r="77" spans="1:5" outlineLevel="1">
      <c r="A77" s="133"/>
      <c r="B77" s="28">
        <v>4</v>
      </c>
      <c r="C77" s="29" t="s">
        <v>151</v>
      </c>
    </row>
    <row r="78" spans="1:5" outlineLevel="1">
      <c r="A78" s="133"/>
      <c r="B78" s="28">
        <v>5</v>
      </c>
      <c r="C78" s="29" t="s">
        <v>44</v>
      </c>
    </row>
    <row r="79" spans="1:5" outlineLevel="1">
      <c r="A79" s="133"/>
      <c r="B79" s="28">
        <v>6</v>
      </c>
      <c r="C79" s="29" t="s">
        <v>152</v>
      </c>
    </row>
    <row r="80" spans="1:5" outlineLevel="1">
      <c r="A80" s="133"/>
      <c r="B80" s="135">
        <v>7</v>
      </c>
      <c r="C80" s="29" t="s">
        <v>153</v>
      </c>
    </row>
    <row r="81" spans="1:3" outlineLevel="1">
      <c r="A81" s="133"/>
      <c r="B81" s="136"/>
      <c r="C81" s="29" t="s">
        <v>154</v>
      </c>
    </row>
    <row r="82" spans="1:3" outlineLevel="1">
      <c r="A82" s="133"/>
      <c r="B82" s="136"/>
      <c r="C82" s="29" t="s">
        <v>155</v>
      </c>
    </row>
    <row r="83" spans="1:3" outlineLevel="1">
      <c r="A83" s="133"/>
      <c r="B83" s="137"/>
      <c r="C83" s="29" t="s">
        <v>156</v>
      </c>
    </row>
    <row r="84" spans="1:3" outlineLevel="1">
      <c r="A84" s="133"/>
      <c r="B84" s="28">
        <v>8</v>
      </c>
      <c r="C84" s="29" t="s">
        <v>157</v>
      </c>
    </row>
    <row r="85" spans="1:3" outlineLevel="1">
      <c r="A85" s="133"/>
      <c r="B85" s="28">
        <v>9</v>
      </c>
      <c r="C85" s="29" t="s">
        <v>55</v>
      </c>
    </row>
    <row r="86" spans="1:3" outlineLevel="1">
      <c r="A86" s="133"/>
      <c r="B86" s="28">
        <v>10</v>
      </c>
      <c r="C86" s="30" t="s">
        <v>158</v>
      </c>
    </row>
    <row r="87" spans="1:3" ht="15.75" outlineLevel="1" thickBot="1">
      <c r="A87" s="133"/>
      <c r="B87" s="28">
        <v>11</v>
      </c>
      <c r="C87" s="30" t="s">
        <v>59</v>
      </c>
    </row>
    <row r="88" spans="1:3" ht="15.75" thickBot="1">
      <c r="A88" s="133"/>
      <c r="B88" s="123" t="s">
        <v>583</v>
      </c>
      <c r="C88" s="138"/>
    </row>
    <row r="89" spans="1:3" ht="18.75" customHeight="1" outlineLevel="1">
      <c r="A89" s="133"/>
      <c r="B89" s="26">
        <v>1</v>
      </c>
      <c r="C89" s="27" t="s">
        <v>40</v>
      </c>
    </row>
    <row r="90" spans="1:3" ht="18.75" customHeight="1" outlineLevel="1" thickBot="1">
      <c r="A90" s="134"/>
      <c r="B90" s="28">
        <v>2</v>
      </c>
      <c r="C90" s="29" t="s">
        <v>54</v>
      </c>
    </row>
    <row r="91" spans="1:3" ht="15.75" thickBot="1">
      <c r="A91" s="122" t="s">
        <v>159</v>
      </c>
      <c r="B91" s="123"/>
      <c r="C91" s="124"/>
    </row>
    <row r="92" spans="1:3" ht="15" customHeight="1" outlineLevel="1">
      <c r="A92" s="125" t="s">
        <v>160</v>
      </c>
      <c r="B92" s="26">
        <v>1</v>
      </c>
      <c r="C92" s="27" t="s">
        <v>161</v>
      </c>
    </row>
    <row r="93" spans="1:3" outlineLevel="1">
      <c r="A93" s="126"/>
      <c r="B93" s="28">
        <v>2</v>
      </c>
      <c r="C93" s="29" t="s">
        <v>162</v>
      </c>
    </row>
    <row r="94" spans="1:3" outlineLevel="1">
      <c r="A94" s="126"/>
      <c r="B94" s="28">
        <v>3</v>
      </c>
      <c r="C94" s="29" t="s">
        <v>42</v>
      </c>
    </row>
    <row r="95" spans="1:3" outlineLevel="1">
      <c r="A95" s="126"/>
      <c r="B95" s="128">
        <v>4</v>
      </c>
      <c r="C95" s="29" t="s">
        <v>36</v>
      </c>
    </row>
    <row r="96" spans="1:3" outlineLevel="1">
      <c r="A96" s="126"/>
      <c r="B96" s="129"/>
      <c r="C96" s="29" t="s">
        <v>584</v>
      </c>
    </row>
    <row r="97" spans="1:5" outlineLevel="1">
      <c r="A97" s="126"/>
      <c r="B97" s="130"/>
      <c r="C97" s="29" t="s">
        <v>585</v>
      </c>
    </row>
    <row r="98" spans="1:5" outlineLevel="1">
      <c r="A98" s="126"/>
      <c r="B98" s="28">
        <v>5</v>
      </c>
      <c r="C98" s="29" t="s">
        <v>47</v>
      </c>
    </row>
    <row r="99" spans="1:5" outlineLevel="1">
      <c r="A99" s="126"/>
      <c r="B99" s="28">
        <v>6</v>
      </c>
      <c r="C99" s="29" t="s">
        <v>80</v>
      </c>
    </row>
    <row r="100" spans="1:5" outlineLevel="1">
      <c r="A100" s="126"/>
      <c r="B100" s="128">
        <v>7</v>
      </c>
      <c r="C100" s="29" t="s">
        <v>32</v>
      </c>
    </row>
    <row r="101" spans="1:5" ht="30" outlineLevel="1">
      <c r="A101" s="126"/>
      <c r="B101" s="130"/>
      <c r="C101" s="29" t="s">
        <v>163</v>
      </c>
    </row>
    <row r="102" spans="1:5" outlineLevel="1">
      <c r="A102" s="126"/>
      <c r="B102" s="28">
        <v>8</v>
      </c>
      <c r="C102" s="29" t="s">
        <v>41</v>
      </c>
    </row>
    <row r="103" spans="1:5" outlineLevel="1">
      <c r="A103" s="126"/>
      <c r="B103" s="28">
        <v>9</v>
      </c>
      <c r="C103" s="29" t="s">
        <v>88</v>
      </c>
    </row>
    <row r="104" spans="1:5" ht="18.75" customHeight="1" outlineLevel="1">
      <c r="A104" s="126"/>
      <c r="B104" s="28">
        <v>10</v>
      </c>
      <c r="C104" s="29" t="s">
        <v>164</v>
      </c>
    </row>
    <row r="105" spans="1:5" outlineLevel="1">
      <c r="A105" s="126"/>
      <c r="B105" s="28">
        <v>11</v>
      </c>
      <c r="C105" s="29" t="s">
        <v>165</v>
      </c>
    </row>
    <row r="106" spans="1:5" ht="15.75" outlineLevel="1" thickBot="1">
      <c r="A106" s="127"/>
      <c r="B106" s="119">
        <v>12</v>
      </c>
      <c r="C106" s="34" t="s">
        <v>166</v>
      </c>
    </row>
    <row r="107" spans="1:5" s="23" customFormat="1">
      <c r="A107" s="18"/>
      <c r="B107" s="18"/>
      <c r="C107" s="17"/>
    </row>
    <row r="108" spans="1:5">
      <c r="A108" s="24"/>
      <c r="B108" s="25"/>
    </row>
    <row r="109" spans="1:5">
      <c r="A109" s="18"/>
    </row>
    <row r="110" spans="1:5">
      <c r="A110" s="18"/>
      <c r="C110" s="25"/>
    </row>
    <row r="111" spans="1:5" s="18" customFormat="1">
      <c r="C111" s="17"/>
      <c r="D111" s="17"/>
      <c r="E111" s="17"/>
    </row>
    <row r="112" spans="1:5" s="18" customFormat="1">
      <c r="C112" s="17"/>
      <c r="D112" s="17"/>
      <c r="E112" s="17"/>
    </row>
    <row r="113" spans="3:5" s="18" customFormat="1">
      <c r="C113" s="17"/>
      <c r="D113" s="17"/>
      <c r="E113" s="17"/>
    </row>
    <row r="114" spans="3:5" s="18" customFormat="1">
      <c r="C114" s="17"/>
      <c r="D114" s="17"/>
      <c r="E114" s="17"/>
    </row>
    <row r="115" spans="3:5" s="18" customFormat="1">
      <c r="C115" s="17"/>
      <c r="D115" s="17"/>
      <c r="E115" s="17"/>
    </row>
    <row r="116" spans="3:5" s="18" customFormat="1">
      <c r="C116" s="17"/>
      <c r="D116" s="17"/>
      <c r="E116" s="17"/>
    </row>
    <row r="117" spans="3:5" s="18" customFormat="1">
      <c r="C117" s="17"/>
      <c r="D117" s="17"/>
      <c r="E117" s="17"/>
    </row>
    <row r="118" spans="3:5" s="18" customFormat="1">
      <c r="C118" s="17"/>
      <c r="D118" s="17"/>
      <c r="E118" s="17"/>
    </row>
    <row r="119" spans="3:5" s="18" customFormat="1">
      <c r="C119" s="17"/>
      <c r="D119" s="17"/>
      <c r="E119" s="17"/>
    </row>
    <row r="120" spans="3:5" s="18" customFormat="1">
      <c r="C120" s="17"/>
      <c r="D120" s="17"/>
      <c r="E120" s="17"/>
    </row>
    <row r="121" spans="3:5" s="18" customFormat="1">
      <c r="C121" s="17"/>
      <c r="D121" s="17"/>
      <c r="E121" s="17"/>
    </row>
    <row r="122" spans="3:5" s="18" customFormat="1">
      <c r="C122" s="17"/>
      <c r="D122" s="17"/>
      <c r="E122" s="17"/>
    </row>
    <row r="123" spans="3:5" s="18" customFormat="1">
      <c r="C123" s="17"/>
      <c r="D123" s="17"/>
      <c r="E123" s="17"/>
    </row>
    <row r="124" spans="3:5" s="18" customFormat="1">
      <c r="C124" s="17"/>
      <c r="D124" s="17"/>
      <c r="E124" s="17"/>
    </row>
    <row r="125" spans="3:5" s="18" customFormat="1">
      <c r="C125" s="17"/>
      <c r="D125" s="17"/>
      <c r="E125" s="17"/>
    </row>
    <row r="126" spans="3:5" s="18" customFormat="1">
      <c r="C126" s="17"/>
      <c r="D126" s="17"/>
      <c r="E126" s="17"/>
    </row>
    <row r="127" spans="3:5" s="18" customFormat="1">
      <c r="C127" s="17"/>
      <c r="D127" s="17"/>
      <c r="E127" s="17"/>
    </row>
    <row r="128" spans="3:5" s="18" customFormat="1">
      <c r="C128" s="17"/>
      <c r="D128" s="17"/>
      <c r="E128" s="17"/>
    </row>
    <row r="129" spans="3:5" s="18" customFormat="1">
      <c r="C129" s="17"/>
      <c r="D129" s="17"/>
      <c r="E129" s="17"/>
    </row>
    <row r="130" spans="3:5" s="18" customFormat="1">
      <c r="C130" s="17"/>
      <c r="D130" s="17"/>
      <c r="E130" s="17"/>
    </row>
    <row r="131" spans="3:5" s="18" customFormat="1">
      <c r="C131" s="17"/>
      <c r="D131" s="17"/>
      <c r="E131" s="17"/>
    </row>
    <row r="132" spans="3:5" s="18" customFormat="1">
      <c r="C132" s="17"/>
      <c r="D132" s="17"/>
      <c r="E132" s="17"/>
    </row>
    <row r="133" spans="3:5" s="18" customFormat="1">
      <c r="C133" s="17"/>
      <c r="D133" s="17"/>
      <c r="E133" s="17"/>
    </row>
    <row r="134" spans="3:5" s="18" customFormat="1">
      <c r="C134" s="17"/>
      <c r="D134" s="17"/>
      <c r="E134" s="17"/>
    </row>
    <row r="135" spans="3:5" s="18" customFormat="1">
      <c r="C135" s="17"/>
      <c r="D135" s="17"/>
      <c r="E135" s="17"/>
    </row>
    <row r="136" spans="3:5" s="18" customFormat="1">
      <c r="C136" s="17"/>
      <c r="D136" s="17"/>
      <c r="E136" s="17"/>
    </row>
    <row r="137" spans="3:5" s="18" customFormat="1">
      <c r="C137" s="17"/>
      <c r="D137" s="17"/>
      <c r="E137" s="17"/>
    </row>
    <row r="138" spans="3:5" s="18" customFormat="1">
      <c r="C138" s="17"/>
      <c r="D138" s="17"/>
      <c r="E138" s="17"/>
    </row>
    <row r="139" spans="3:5" s="18" customFormat="1">
      <c r="C139" s="17"/>
      <c r="D139" s="17"/>
      <c r="E139" s="17"/>
    </row>
    <row r="140" spans="3:5" s="18" customFormat="1">
      <c r="C140" s="17"/>
      <c r="D140" s="17"/>
      <c r="E140" s="17"/>
    </row>
    <row r="141" spans="3:5" s="18" customFormat="1">
      <c r="C141" s="17"/>
      <c r="D141" s="17"/>
      <c r="E141" s="17"/>
    </row>
    <row r="142" spans="3:5" s="18" customFormat="1">
      <c r="C142" s="17"/>
      <c r="D142" s="17"/>
      <c r="E142" s="17"/>
    </row>
    <row r="143" spans="3:5" s="18" customFormat="1">
      <c r="C143" s="17"/>
      <c r="D143" s="17"/>
      <c r="E143" s="17"/>
    </row>
    <row r="144" spans="3:5" s="18" customFormat="1">
      <c r="C144" s="17"/>
      <c r="D144" s="17"/>
      <c r="E144" s="17"/>
    </row>
    <row r="145" spans="3:5" s="18" customFormat="1">
      <c r="C145" s="17"/>
      <c r="D145" s="17"/>
      <c r="E145" s="17"/>
    </row>
    <row r="146" spans="3:5" s="18" customFormat="1">
      <c r="C146" s="17"/>
      <c r="D146" s="17"/>
      <c r="E146" s="17"/>
    </row>
    <row r="147" spans="3:5" s="18" customFormat="1">
      <c r="C147" s="17"/>
      <c r="D147" s="17"/>
      <c r="E147" s="17"/>
    </row>
    <row r="148" spans="3:5" s="18" customFormat="1">
      <c r="C148" s="17"/>
      <c r="D148" s="17"/>
      <c r="E148" s="17"/>
    </row>
    <row r="149" spans="3:5" s="18" customFormat="1">
      <c r="C149" s="17"/>
      <c r="D149" s="17"/>
      <c r="E149" s="17"/>
    </row>
    <row r="150" spans="3:5" s="18" customFormat="1">
      <c r="C150" s="17"/>
      <c r="D150" s="17"/>
      <c r="E150" s="17"/>
    </row>
    <row r="151" spans="3:5" s="18" customFormat="1">
      <c r="C151" s="17"/>
      <c r="D151" s="17"/>
      <c r="E151" s="17"/>
    </row>
    <row r="152" spans="3:5" s="18" customFormat="1">
      <c r="C152" s="17"/>
      <c r="D152" s="17"/>
      <c r="E152" s="17"/>
    </row>
    <row r="153" spans="3:5" s="18" customFormat="1">
      <c r="C153" s="17"/>
      <c r="D153" s="17"/>
      <c r="E153" s="17"/>
    </row>
    <row r="154" spans="3:5" s="18" customFormat="1">
      <c r="C154" s="17"/>
      <c r="D154" s="17"/>
      <c r="E154" s="17"/>
    </row>
    <row r="155" spans="3:5" s="18" customFormat="1">
      <c r="C155" s="17"/>
      <c r="D155" s="17"/>
      <c r="E155" s="17"/>
    </row>
    <row r="156" spans="3:5" s="18" customFormat="1">
      <c r="C156" s="17"/>
      <c r="D156" s="17"/>
      <c r="E156" s="17"/>
    </row>
    <row r="157" spans="3:5" s="18" customFormat="1">
      <c r="C157" s="17"/>
      <c r="D157" s="17"/>
      <c r="E157" s="17"/>
    </row>
    <row r="158" spans="3:5" s="18" customFormat="1">
      <c r="C158" s="17"/>
      <c r="D158" s="17"/>
      <c r="E158" s="17"/>
    </row>
    <row r="159" spans="3:5" s="18" customFormat="1">
      <c r="C159" s="17"/>
      <c r="D159" s="17"/>
      <c r="E159" s="17"/>
    </row>
    <row r="160" spans="3:5" s="18" customFormat="1">
      <c r="C160" s="17"/>
      <c r="D160" s="17"/>
      <c r="E160" s="17"/>
    </row>
    <row r="161" spans="3:5" s="18" customFormat="1">
      <c r="C161" s="17"/>
      <c r="D161" s="17"/>
      <c r="E161" s="17"/>
    </row>
    <row r="162" spans="3:5" s="18" customFormat="1">
      <c r="C162" s="17"/>
      <c r="D162" s="17"/>
      <c r="E162" s="17"/>
    </row>
    <row r="163" spans="3:5" s="18" customFormat="1">
      <c r="C163" s="17"/>
      <c r="D163" s="17"/>
      <c r="E163" s="17"/>
    </row>
    <row r="164" spans="3:5" s="18" customFormat="1">
      <c r="C164" s="17"/>
      <c r="D164" s="17"/>
      <c r="E164" s="17"/>
    </row>
    <row r="165" spans="3:5" s="18" customFormat="1">
      <c r="C165" s="17"/>
      <c r="D165" s="17"/>
      <c r="E165" s="17"/>
    </row>
    <row r="166" spans="3:5" s="18" customFormat="1">
      <c r="C166" s="17"/>
      <c r="D166" s="17"/>
      <c r="E166" s="17"/>
    </row>
    <row r="167" spans="3:5" s="18" customFormat="1">
      <c r="C167" s="17"/>
      <c r="D167" s="17"/>
      <c r="E167" s="17"/>
    </row>
    <row r="168" spans="3:5" s="18" customFormat="1">
      <c r="C168" s="17"/>
      <c r="D168" s="17"/>
      <c r="E168" s="17"/>
    </row>
    <row r="169" spans="3:5" s="18" customFormat="1">
      <c r="C169" s="17"/>
      <c r="D169" s="17"/>
      <c r="E169" s="17"/>
    </row>
    <row r="170" spans="3:5" s="18" customFormat="1">
      <c r="C170" s="17"/>
      <c r="D170" s="17"/>
      <c r="E170" s="17"/>
    </row>
    <row r="171" spans="3:5" s="18" customFormat="1">
      <c r="C171" s="17"/>
      <c r="D171" s="17"/>
      <c r="E171" s="17"/>
    </row>
    <row r="172" spans="3:5" s="18" customFormat="1">
      <c r="C172" s="17"/>
      <c r="D172" s="17"/>
      <c r="E172" s="17"/>
    </row>
    <row r="173" spans="3:5" s="18" customFormat="1">
      <c r="C173" s="17"/>
      <c r="D173" s="17"/>
      <c r="E173" s="17"/>
    </row>
    <row r="174" spans="3:5" s="18" customFormat="1">
      <c r="C174" s="17"/>
      <c r="D174" s="17"/>
      <c r="E174" s="17"/>
    </row>
    <row r="175" spans="3:5" s="18" customFormat="1">
      <c r="C175" s="17"/>
      <c r="D175" s="17"/>
      <c r="E175" s="17"/>
    </row>
    <row r="176" spans="3:5" s="18" customFormat="1">
      <c r="C176" s="17"/>
      <c r="D176" s="17"/>
      <c r="E176" s="17"/>
    </row>
    <row r="177" spans="3:5" s="18" customFormat="1">
      <c r="C177" s="17"/>
      <c r="D177" s="17"/>
      <c r="E177" s="17"/>
    </row>
    <row r="178" spans="3:5" s="18" customFormat="1">
      <c r="C178" s="17"/>
      <c r="D178" s="17"/>
      <c r="E178" s="17"/>
    </row>
    <row r="179" spans="3:5" s="18" customFormat="1">
      <c r="C179" s="17"/>
      <c r="D179" s="17"/>
      <c r="E179" s="17"/>
    </row>
    <row r="180" spans="3:5" s="18" customFormat="1">
      <c r="C180" s="17"/>
      <c r="D180" s="17"/>
      <c r="E180" s="17"/>
    </row>
    <row r="181" spans="3:5" s="18" customFormat="1">
      <c r="C181" s="17"/>
      <c r="D181" s="17"/>
      <c r="E181" s="17"/>
    </row>
    <row r="182" spans="3:5" s="18" customFormat="1">
      <c r="C182" s="17"/>
      <c r="D182" s="17"/>
      <c r="E182" s="17"/>
    </row>
    <row r="183" spans="3:5" s="18" customFormat="1">
      <c r="C183" s="17"/>
      <c r="D183" s="17"/>
      <c r="E183" s="17"/>
    </row>
    <row r="184" spans="3:5" s="18" customFormat="1">
      <c r="C184" s="17"/>
      <c r="D184" s="17"/>
      <c r="E184" s="17"/>
    </row>
    <row r="185" spans="3:5" s="18" customFormat="1">
      <c r="C185" s="17"/>
      <c r="D185" s="17"/>
      <c r="E185" s="17"/>
    </row>
    <row r="186" spans="3:5" s="18" customFormat="1">
      <c r="C186" s="17"/>
      <c r="D186" s="17"/>
      <c r="E186" s="17"/>
    </row>
    <row r="187" spans="3:5" s="18" customFormat="1">
      <c r="C187" s="17"/>
      <c r="D187" s="17"/>
      <c r="E187" s="17"/>
    </row>
    <row r="188" spans="3:5" s="18" customFormat="1">
      <c r="C188" s="17"/>
      <c r="D188" s="17"/>
      <c r="E188" s="17"/>
    </row>
    <row r="189" spans="3:5" s="18" customFormat="1">
      <c r="C189" s="17"/>
      <c r="D189" s="17"/>
      <c r="E189" s="17"/>
    </row>
    <row r="190" spans="3:5" s="18" customFormat="1">
      <c r="C190" s="17"/>
      <c r="D190" s="17"/>
      <c r="E190" s="17"/>
    </row>
    <row r="191" spans="3:5" s="18" customFormat="1">
      <c r="C191" s="17"/>
      <c r="D191" s="17"/>
      <c r="E191" s="17"/>
    </row>
    <row r="192" spans="3:5" s="18" customFormat="1">
      <c r="C192" s="17"/>
      <c r="D192" s="17"/>
      <c r="E192" s="17"/>
    </row>
    <row r="193" spans="3:5" s="18" customFormat="1">
      <c r="C193" s="17"/>
      <c r="D193" s="17"/>
      <c r="E193" s="17"/>
    </row>
    <row r="194" spans="3:5" s="18" customFormat="1">
      <c r="C194" s="17"/>
      <c r="D194" s="17"/>
      <c r="E194" s="17"/>
    </row>
    <row r="195" spans="3:5" s="18" customFormat="1">
      <c r="C195" s="17"/>
      <c r="D195" s="17"/>
      <c r="E195" s="17"/>
    </row>
    <row r="196" spans="3:5" s="18" customFormat="1">
      <c r="C196" s="17"/>
      <c r="D196" s="17"/>
      <c r="E196" s="17"/>
    </row>
    <row r="197" spans="3:5" s="18" customFormat="1">
      <c r="C197" s="17"/>
      <c r="D197" s="17"/>
      <c r="E197" s="17"/>
    </row>
    <row r="198" spans="3:5" s="18" customFormat="1">
      <c r="C198" s="17"/>
      <c r="D198" s="17"/>
      <c r="E198" s="17"/>
    </row>
    <row r="199" spans="3:5" s="18" customFormat="1">
      <c r="C199" s="17"/>
      <c r="D199" s="17"/>
      <c r="E199" s="17"/>
    </row>
    <row r="200" spans="3:5" s="18" customFormat="1">
      <c r="C200" s="17"/>
      <c r="D200" s="17"/>
      <c r="E200" s="17"/>
    </row>
    <row r="201" spans="3:5" s="18" customFormat="1">
      <c r="C201" s="17"/>
      <c r="D201" s="17"/>
      <c r="E201" s="17"/>
    </row>
    <row r="202" spans="3:5" s="18" customFormat="1">
      <c r="C202" s="17"/>
      <c r="D202" s="17"/>
      <c r="E202" s="17"/>
    </row>
    <row r="203" spans="3:5" s="18" customFormat="1">
      <c r="C203" s="17"/>
      <c r="D203" s="17"/>
      <c r="E203" s="17"/>
    </row>
    <row r="204" spans="3:5" s="18" customFormat="1">
      <c r="C204" s="17"/>
      <c r="D204" s="17"/>
      <c r="E204" s="17"/>
    </row>
    <row r="205" spans="3:5" s="18" customFormat="1">
      <c r="C205" s="17"/>
      <c r="D205" s="17"/>
      <c r="E205" s="17"/>
    </row>
    <row r="206" spans="3:5" s="18" customFormat="1">
      <c r="C206" s="17"/>
      <c r="D206" s="17"/>
      <c r="E206" s="17"/>
    </row>
    <row r="207" spans="3:5" s="18" customFormat="1">
      <c r="C207" s="17"/>
      <c r="D207" s="17"/>
      <c r="E207" s="17"/>
    </row>
    <row r="208" spans="3:5" s="18" customFormat="1">
      <c r="C208" s="17"/>
      <c r="D208" s="17"/>
      <c r="E208" s="17"/>
    </row>
    <row r="209" spans="3:5" s="18" customFormat="1">
      <c r="C209" s="17"/>
      <c r="D209" s="17"/>
      <c r="E209" s="17"/>
    </row>
    <row r="210" spans="3:5" s="18" customFormat="1">
      <c r="C210" s="17"/>
      <c r="D210" s="17"/>
      <c r="E210" s="17"/>
    </row>
    <row r="211" spans="3:5" s="18" customFormat="1">
      <c r="C211" s="17"/>
      <c r="D211" s="17"/>
      <c r="E211" s="17"/>
    </row>
    <row r="212" spans="3:5" s="18" customFormat="1">
      <c r="C212" s="17"/>
      <c r="D212" s="17"/>
      <c r="E212" s="17"/>
    </row>
    <row r="213" spans="3:5" s="18" customFormat="1">
      <c r="C213" s="17"/>
      <c r="D213" s="17"/>
      <c r="E213" s="17"/>
    </row>
    <row r="214" spans="3:5" s="18" customFormat="1">
      <c r="C214" s="17"/>
      <c r="D214" s="17"/>
      <c r="E214" s="17"/>
    </row>
    <row r="215" spans="3:5" s="18" customFormat="1">
      <c r="C215" s="17"/>
      <c r="D215" s="17"/>
      <c r="E215" s="17"/>
    </row>
    <row r="216" spans="3:5" s="18" customFormat="1">
      <c r="C216" s="17"/>
      <c r="D216" s="17"/>
      <c r="E216" s="17"/>
    </row>
    <row r="217" spans="3:5" s="18" customFormat="1">
      <c r="C217" s="17"/>
      <c r="D217" s="17"/>
      <c r="E217" s="17"/>
    </row>
    <row r="218" spans="3:5" s="18" customFormat="1">
      <c r="C218" s="17"/>
      <c r="D218" s="17"/>
      <c r="E218" s="17"/>
    </row>
    <row r="219" spans="3:5" s="18" customFormat="1">
      <c r="C219" s="17"/>
      <c r="D219" s="17"/>
      <c r="E219" s="17"/>
    </row>
    <row r="220" spans="3:5" s="18" customFormat="1">
      <c r="C220" s="17"/>
      <c r="D220" s="17"/>
      <c r="E220" s="17"/>
    </row>
    <row r="221" spans="3:5" s="18" customFormat="1">
      <c r="C221" s="17"/>
      <c r="D221" s="17"/>
      <c r="E221" s="17"/>
    </row>
    <row r="222" spans="3:5" s="18" customFormat="1">
      <c r="C222" s="17"/>
      <c r="D222" s="17"/>
      <c r="E222" s="17"/>
    </row>
    <row r="223" spans="3:5" s="18" customFormat="1">
      <c r="C223" s="17"/>
      <c r="D223" s="17"/>
      <c r="E223" s="17"/>
    </row>
    <row r="224" spans="3:5" s="18" customFormat="1">
      <c r="C224" s="17"/>
      <c r="D224" s="17"/>
      <c r="E224" s="17"/>
    </row>
    <row r="225" spans="3:5" s="18" customFormat="1">
      <c r="C225" s="17"/>
      <c r="D225" s="17"/>
      <c r="E225" s="17"/>
    </row>
    <row r="226" spans="3:5" s="18" customFormat="1">
      <c r="C226" s="17"/>
      <c r="D226" s="17"/>
      <c r="E226" s="17"/>
    </row>
    <row r="227" spans="3:5" s="18" customFormat="1">
      <c r="C227" s="17"/>
      <c r="D227" s="17"/>
      <c r="E227" s="17"/>
    </row>
    <row r="228" spans="3:5" s="18" customFormat="1">
      <c r="C228" s="17"/>
      <c r="D228" s="17"/>
      <c r="E228" s="17"/>
    </row>
    <row r="229" spans="3:5" s="18" customFormat="1">
      <c r="C229" s="17"/>
      <c r="D229" s="17"/>
      <c r="E229" s="17"/>
    </row>
    <row r="230" spans="3:5" s="18" customFormat="1">
      <c r="C230" s="17"/>
      <c r="D230" s="17"/>
      <c r="E230" s="17"/>
    </row>
    <row r="231" spans="3:5" s="18" customFormat="1">
      <c r="C231" s="17"/>
      <c r="D231" s="17"/>
      <c r="E231" s="17"/>
    </row>
    <row r="232" spans="3:5" s="18" customFormat="1">
      <c r="C232" s="17"/>
      <c r="D232" s="17"/>
      <c r="E232" s="17"/>
    </row>
    <row r="233" spans="3:5" s="18" customFormat="1">
      <c r="C233" s="17"/>
      <c r="D233" s="17"/>
      <c r="E233" s="17"/>
    </row>
    <row r="234" spans="3:5" s="18" customFormat="1">
      <c r="C234" s="17"/>
      <c r="D234" s="17"/>
      <c r="E234" s="17"/>
    </row>
    <row r="235" spans="3:5" s="18" customFormat="1">
      <c r="C235" s="17"/>
      <c r="D235" s="17"/>
      <c r="E235" s="17"/>
    </row>
    <row r="236" spans="3:5" s="18" customFormat="1">
      <c r="C236" s="17"/>
      <c r="D236" s="17"/>
      <c r="E236" s="17"/>
    </row>
    <row r="237" spans="3:5" s="18" customFormat="1">
      <c r="C237" s="17"/>
      <c r="D237" s="17"/>
      <c r="E237" s="17"/>
    </row>
    <row r="238" spans="3:5" s="18" customFormat="1">
      <c r="C238" s="17"/>
      <c r="D238" s="17"/>
      <c r="E238" s="17"/>
    </row>
    <row r="239" spans="3:5" s="18" customFormat="1">
      <c r="C239" s="17"/>
      <c r="D239" s="17"/>
      <c r="E239" s="17"/>
    </row>
    <row r="240" spans="3:5" s="18" customFormat="1">
      <c r="C240" s="17"/>
      <c r="D240" s="17"/>
      <c r="E240" s="17"/>
    </row>
    <row r="241" spans="3:5" s="18" customFormat="1">
      <c r="C241" s="17"/>
      <c r="D241" s="17"/>
      <c r="E241" s="17"/>
    </row>
    <row r="242" spans="3:5" s="18" customFormat="1">
      <c r="C242" s="17"/>
      <c r="D242" s="17"/>
      <c r="E242" s="17"/>
    </row>
    <row r="243" spans="3:5" s="18" customFormat="1">
      <c r="C243" s="17"/>
      <c r="D243" s="17"/>
      <c r="E243" s="17"/>
    </row>
    <row r="244" spans="3:5" s="18" customFormat="1">
      <c r="C244" s="17"/>
      <c r="D244" s="17"/>
      <c r="E244" s="17"/>
    </row>
    <row r="245" spans="3:5" s="18" customFormat="1">
      <c r="C245" s="17"/>
      <c r="D245" s="17"/>
      <c r="E245" s="17"/>
    </row>
    <row r="246" spans="3:5" s="18" customFormat="1">
      <c r="C246" s="17"/>
      <c r="D246" s="17"/>
      <c r="E246" s="17"/>
    </row>
    <row r="247" spans="3:5" s="18" customFormat="1">
      <c r="C247" s="17"/>
      <c r="D247" s="17"/>
      <c r="E247" s="17"/>
    </row>
    <row r="248" spans="3:5" s="18" customFormat="1">
      <c r="C248" s="17"/>
      <c r="D248" s="17"/>
      <c r="E248" s="17"/>
    </row>
    <row r="249" spans="3:5" s="18" customFormat="1">
      <c r="C249" s="17"/>
      <c r="D249" s="17"/>
      <c r="E249" s="17"/>
    </row>
    <row r="250" spans="3:5" s="18" customFormat="1">
      <c r="C250" s="17"/>
      <c r="D250" s="17"/>
      <c r="E250" s="17"/>
    </row>
    <row r="251" spans="3:5" s="18" customFormat="1">
      <c r="C251" s="17"/>
      <c r="D251" s="17"/>
      <c r="E251" s="17"/>
    </row>
    <row r="252" spans="3:5" s="18" customFormat="1">
      <c r="C252" s="17"/>
      <c r="D252" s="17"/>
      <c r="E252" s="17"/>
    </row>
    <row r="253" spans="3:5" s="18" customFormat="1">
      <c r="C253" s="17"/>
      <c r="D253" s="17"/>
      <c r="E253" s="17"/>
    </row>
    <row r="254" spans="3:5" s="18" customFormat="1">
      <c r="C254" s="17"/>
      <c r="D254" s="17"/>
      <c r="E254" s="17"/>
    </row>
    <row r="255" spans="3:5" s="18" customFormat="1">
      <c r="C255" s="17"/>
      <c r="D255" s="17"/>
      <c r="E255" s="17"/>
    </row>
    <row r="256" spans="3:5" s="18" customFormat="1">
      <c r="C256" s="17"/>
      <c r="D256" s="17"/>
      <c r="E256" s="17"/>
    </row>
    <row r="257" spans="3:5" s="18" customFormat="1">
      <c r="C257" s="17"/>
      <c r="D257" s="17"/>
      <c r="E257" s="17"/>
    </row>
    <row r="258" spans="3:5" s="18" customFormat="1">
      <c r="C258" s="17"/>
      <c r="D258" s="17"/>
      <c r="E258" s="17"/>
    </row>
    <row r="259" spans="3:5" s="18" customFormat="1">
      <c r="C259" s="17"/>
      <c r="D259" s="17"/>
      <c r="E259" s="17"/>
    </row>
    <row r="260" spans="3:5" s="18" customFormat="1">
      <c r="C260" s="17"/>
      <c r="D260" s="17"/>
      <c r="E260" s="17"/>
    </row>
    <row r="261" spans="3:5" s="18" customFormat="1">
      <c r="C261" s="17"/>
      <c r="D261" s="17"/>
      <c r="E261" s="17"/>
    </row>
    <row r="262" spans="3:5" s="18" customFormat="1">
      <c r="C262" s="17"/>
      <c r="D262" s="17"/>
      <c r="E262" s="17"/>
    </row>
    <row r="263" spans="3:5" s="18" customFormat="1">
      <c r="C263" s="17"/>
      <c r="D263" s="17"/>
      <c r="E263" s="17"/>
    </row>
    <row r="264" spans="3:5" s="18" customFormat="1">
      <c r="C264" s="17"/>
      <c r="D264" s="17"/>
      <c r="E264" s="17"/>
    </row>
    <row r="265" spans="3:5" s="18" customFormat="1">
      <c r="C265" s="17"/>
      <c r="D265" s="17"/>
      <c r="E265" s="17"/>
    </row>
    <row r="266" spans="3:5" s="18" customFormat="1">
      <c r="C266" s="17"/>
      <c r="D266" s="17"/>
      <c r="E266" s="17"/>
    </row>
    <row r="267" spans="3:5" s="18" customFormat="1">
      <c r="C267" s="17"/>
      <c r="D267" s="17"/>
      <c r="E267" s="17"/>
    </row>
    <row r="268" spans="3:5" s="18" customFormat="1">
      <c r="C268" s="17"/>
      <c r="D268" s="17"/>
      <c r="E268" s="17"/>
    </row>
    <row r="269" spans="3:5" s="18" customFormat="1">
      <c r="C269" s="17"/>
      <c r="D269" s="17"/>
      <c r="E269" s="17"/>
    </row>
    <row r="270" spans="3:5" s="18" customFormat="1">
      <c r="C270" s="17"/>
      <c r="D270" s="17"/>
      <c r="E270" s="17"/>
    </row>
    <row r="271" spans="3:5" s="18" customFormat="1">
      <c r="C271" s="17"/>
      <c r="D271" s="17"/>
      <c r="E271" s="17"/>
    </row>
    <row r="272" spans="3:5" s="18" customFormat="1">
      <c r="C272" s="17"/>
      <c r="D272" s="17"/>
      <c r="E272" s="17"/>
    </row>
    <row r="273" spans="3:5" s="18" customFormat="1">
      <c r="C273" s="17"/>
      <c r="D273" s="17"/>
      <c r="E273" s="17"/>
    </row>
    <row r="274" spans="3:5" s="18" customFormat="1">
      <c r="C274" s="17"/>
      <c r="D274" s="17"/>
      <c r="E274" s="17"/>
    </row>
    <row r="275" spans="3:5" s="18" customFormat="1">
      <c r="C275" s="17"/>
      <c r="D275" s="17"/>
      <c r="E275" s="17"/>
    </row>
    <row r="276" spans="3:5" s="18" customFormat="1">
      <c r="C276" s="17"/>
      <c r="D276" s="17"/>
      <c r="E276" s="17"/>
    </row>
    <row r="277" spans="3:5" s="18" customFormat="1">
      <c r="C277" s="17"/>
      <c r="D277" s="17"/>
      <c r="E277" s="17"/>
    </row>
    <row r="278" spans="3:5" s="18" customFormat="1">
      <c r="C278" s="17"/>
      <c r="D278" s="17"/>
      <c r="E278" s="17"/>
    </row>
    <row r="279" spans="3:5" s="18" customFormat="1">
      <c r="C279" s="17"/>
      <c r="D279" s="17"/>
      <c r="E279" s="17"/>
    </row>
    <row r="280" spans="3:5" s="18" customFormat="1">
      <c r="C280" s="17"/>
      <c r="D280" s="17"/>
      <c r="E280" s="17"/>
    </row>
    <row r="281" spans="3:5" s="18" customFormat="1">
      <c r="C281" s="17"/>
      <c r="D281" s="17"/>
      <c r="E281" s="17"/>
    </row>
    <row r="282" spans="3:5" s="18" customFormat="1">
      <c r="C282" s="17"/>
      <c r="D282" s="17"/>
      <c r="E282" s="17"/>
    </row>
    <row r="283" spans="3:5" s="18" customFormat="1">
      <c r="C283" s="17"/>
      <c r="D283" s="17"/>
      <c r="E283" s="17"/>
    </row>
    <row r="284" spans="3:5" s="18" customFormat="1">
      <c r="C284" s="17"/>
      <c r="D284" s="17"/>
      <c r="E284" s="17"/>
    </row>
    <row r="285" spans="3:5" s="18" customFormat="1">
      <c r="C285" s="17"/>
      <c r="D285" s="17"/>
      <c r="E285" s="17"/>
    </row>
    <row r="286" spans="3:5" s="18" customFormat="1">
      <c r="C286" s="17"/>
      <c r="D286" s="17"/>
      <c r="E286" s="17"/>
    </row>
    <row r="287" spans="3:5" s="18" customFormat="1">
      <c r="C287" s="17"/>
      <c r="D287" s="17"/>
      <c r="E287" s="17"/>
    </row>
    <row r="288" spans="3:5" s="18" customFormat="1">
      <c r="C288" s="17"/>
      <c r="D288" s="17"/>
      <c r="E288" s="17"/>
    </row>
    <row r="289" spans="3:5" s="18" customFormat="1">
      <c r="C289" s="17"/>
      <c r="D289" s="17"/>
      <c r="E289" s="17"/>
    </row>
    <row r="290" spans="3:5" s="18" customFormat="1">
      <c r="C290" s="17"/>
      <c r="D290" s="17"/>
      <c r="E290" s="17"/>
    </row>
    <row r="291" spans="3:5" s="18" customFormat="1">
      <c r="C291" s="17"/>
      <c r="D291" s="17"/>
      <c r="E291" s="17"/>
    </row>
    <row r="292" spans="3:5" s="18" customFormat="1">
      <c r="C292" s="17"/>
      <c r="D292" s="17"/>
      <c r="E292" s="17"/>
    </row>
    <row r="293" spans="3:5" s="18" customFormat="1">
      <c r="C293" s="17"/>
      <c r="D293" s="17"/>
      <c r="E293" s="17"/>
    </row>
    <row r="294" spans="3:5" s="18" customFormat="1">
      <c r="C294" s="17"/>
      <c r="D294" s="17"/>
      <c r="E294" s="17"/>
    </row>
    <row r="295" spans="3:5" s="18" customFormat="1">
      <c r="C295" s="17"/>
      <c r="D295" s="17"/>
      <c r="E295" s="17"/>
    </row>
    <row r="296" spans="3:5" s="18" customFormat="1">
      <c r="C296" s="17"/>
      <c r="D296" s="17"/>
      <c r="E296" s="17"/>
    </row>
    <row r="297" spans="3:5" s="18" customFormat="1">
      <c r="C297" s="17"/>
      <c r="D297" s="17"/>
      <c r="E297" s="17"/>
    </row>
    <row r="298" spans="3:5" s="18" customFormat="1">
      <c r="C298" s="17"/>
      <c r="D298" s="17"/>
      <c r="E298" s="17"/>
    </row>
    <row r="299" spans="3:5" s="18" customFormat="1">
      <c r="C299" s="17"/>
      <c r="D299" s="17"/>
      <c r="E299" s="17"/>
    </row>
    <row r="300" spans="3:5" s="18" customFormat="1">
      <c r="C300" s="17"/>
      <c r="D300" s="17"/>
      <c r="E300" s="17"/>
    </row>
    <row r="301" spans="3:5" s="18" customFormat="1">
      <c r="C301" s="17"/>
      <c r="D301" s="17"/>
      <c r="E301" s="17"/>
    </row>
    <row r="302" spans="3:5" s="18" customFormat="1">
      <c r="C302" s="17"/>
      <c r="D302" s="17"/>
      <c r="E302" s="17"/>
    </row>
    <row r="303" spans="3:5" s="18" customFormat="1">
      <c r="C303" s="17"/>
      <c r="D303" s="17"/>
      <c r="E303" s="17"/>
    </row>
    <row r="304" spans="3:5" s="18" customFormat="1">
      <c r="C304" s="17"/>
      <c r="D304" s="17"/>
      <c r="E304" s="17"/>
    </row>
    <row r="305" spans="3:5" s="18" customFormat="1">
      <c r="C305" s="17"/>
      <c r="D305" s="17"/>
      <c r="E305" s="17"/>
    </row>
    <row r="306" spans="3:5" s="18" customFormat="1">
      <c r="C306" s="17"/>
      <c r="D306" s="17"/>
      <c r="E306" s="17"/>
    </row>
    <row r="307" spans="3:5" s="18" customFormat="1">
      <c r="C307" s="17"/>
      <c r="D307" s="17"/>
      <c r="E307" s="17"/>
    </row>
    <row r="308" spans="3:5" s="18" customFormat="1">
      <c r="C308" s="17"/>
      <c r="D308" s="17"/>
      <c r="E308" s="17"/>
    </row>
    <row r="309" spans="3:5" s="18" customFormat="1">
      <c r="C309" s="17"/>
      <c r="D309" s="17"/>
      <c r="E309" s="17"/>
    </row>
    <row r="310" spans="3:5" s="18" customFormat="1">
      <c r="C310" s="17"/>
      <c r="D310" s="17"/>
      <c r="E310" s="17"/>
    </row>
    <row r="311" spans="3:5" s="18" customFormat="1">
      <c r="C311" s="17"/>
      <c r="D311" s="17"/>
      <c r="E311" s="17"/>
    </row>
    <row r="312" spans="3:5" s="18" customFormat="1">
      <c r="C312" s="17"/>
      <c r="D312" s="17"/>
      <c r="E312" s="17"/>
    </row>
    <row r="313" spans="3:5" s="18" customFormat="1">
      <c r="C313" s="17"/>
      <c r="D313" s="17"/>
      <c r="E313" s="17"/>
    </row>
    <row r="314" spans="3:5" s="18" customFormat="1">
      <c r="C314" s="17"/>
      <c r="D314" s="17"/>
      <c r="E314" s="17"/>
    </row>
    <row r="315" spans="3:5" s="18" customFormat="1">
      <c r="C315" s="17"/>
      <c r="D315" s="17"/>
      <c r="E315" s="17"/>
    </row>
    <row r="316" spans="3:5" s="18" customFormat="1">
      <c r="C316" s="17"/>
      <c r="D316" s="17"/>
      <c r="E316" s="17"/>
    </row>
    <row r="317" spans="3:5" s="18" customFormat="1">
      <c r="C317" s="17"/>
      <c r="D317" s="17"/>
      <c r="E317" s="17"/>
    </row>
    <row r="318" spans="3:5" s="18" customFormat="1">
      <c r="C318" s="17"/>
      <c r="D318" s="17"/>
      <c r="E318" s="17"/>
    </row>
    <row r="319" spans="3:5" s="18" customFormat="1">
      <c r="C319" s="17"/>
      <c r="D319" s="17"/>
      <c r="E319" s="17"/>
    </row>
    <row r="320" spans="3:5" s="18" customFormat="1">
      <c r="C320" s="17"/>
      <c r="D320" s="17"/>
      <c r="E320" s="17"/>
    </row>
    <row r="321" spans="3:5" s="18" customFormat="1">
      <c r="C321" s="17"/>
      <c r="D321" s="17"/>
      <c r="E321" s="17"/>
    </row>
    <row r="322" spans="3:5" s="18" customFormat="1">
      <c r="C322" s="17"/>
      <c r="D322" s="17"/>
      <c r="E322" s="17"/>
    </row>
    <row r="323" spans="3:5" s="18" customFormat="1">
      <c r="C323" s="17"/>
      <c r="D323" s="17"/>
      <c r="E323" s="17"/>
    </row>
    <row r="324" spans="3:5" s="18" customFormat="1">
      <c r="C324" s="17"/>
      <c r="D324" s="17"/>
      <c r="E324" s="17"/>
    </row>
    <row r="325" spans="3:5" s="18" customFormat="1">
      <c r="C325" s="17"/>
      <c r="D325" s="17"/>
      <c r="E325" s="17"/>
    </row>
    <row r="326" spans="3:5" s="18" customFormat="1">
      <c r="C326" s="17"/>
      <c r="D326" s="17"/>
      <c r="E326" s="17"/>
    </row>
    <row r="327" spans="3:5" s="18" customFormat="1">
      <c r="C327" s="17"/>
      <c r="D327" s="17"/>
      <c r="E327" s="17"/>
    </row>
    <row r="328" spans="3:5" s="18" customFormat="1">
      <c r="C328" s="17"/>
      <c r="D328" s="17"/>
      <c r="E328" s="17"/>
    </row>
    <row r="329" spans="3:5" s="18" customFormat="1">
      <c r="C329" s="17"/>
      <c r="D329" s="17"/>
      <c r="E329" s="17"/>
    </row>
    <row r="330" spans="3:5" s="18" customFormat="1">
      <c r="C330" s="17"/>
      <c r="D330" s="17"/>
      <c r="E330" s="17"/>
    </row>
    <row r="331" spans="3:5" s="18" customFormat="1">
      <c r="C331" s="17"/>
      <c r="D331" s="17"/>
      <c r="E331" s="17"/>
    </row>
    <row r="332" spans="3:5" s="18" customFormat="1">
      <c r="C332" s="17"/>
      <c r="D332" s="17"/>
      <c r="E332" s="17"/>
    </row>
    <row r="333" spans="3:5" s="18" customFormat="1">
      <c r="C333" s="17"/>
      <c r="D333" s="17"/>
      <c r="E333" s="17"/>
    </row>
    <row r="334" spans="3:5" s="18" customFormat="1">
      <c r="C334" s="17"/>
      <c r="D334" s="17"/>
      <c r="E334" s="17"/>
    </row>
    <row r="335" spans="3:5" s="18" customFormat="1">
      <c r="C335" s="17"/>
      <c r="D335" s="17"/>
      <c r="E335" s="17"/>
    </row>
    <row r="336" spans="3:5" s="18" customFormat="1">
      <c r="C336" s="17"/>
      <c r="D336" s="17"/>
      <c r="E336" s="17"/>
    </row>
    <row r="337" spans="3:5" s="18" customFormat="1">
      <c r="C337" s="17"/>
      <c r="D337" s="17"/>
      <c r="E337" s="17"/>
    </row>
    <row r="338" spans="3:5" s="18" customFormat="1">
      <c r="C338" s="17"/>
      <c r="D338" s="17"/>
      <c r="E338" s="17"/>
    </row>
    <row r="339" spans="3:5" s="18" customFormat="1">
      <c r="C339" s="17"/>
      <c r="D339" s="17"/>
      <c r="E339" s="17"/>
    </row>
    <row r="340" spans="3:5" s="18" customFormat="1">
      <c r="C340" s="17"/>
      <c r="D340" s="17"/>
      <c r="E340" s="17"/>
    </row>
    <row r="341" spans="3:5" s="18" customFormat="1">
      <c r="C341" s="17"/>
      <c r="D341" s="17"/>
      <c r="E341" s="17"/>
    </row>
    <row r="342" spans="3:5" s="18" customFormat="1">
      <c r="C342" s="17"/>
      <c r="D342" s="17"/>
      <c r="E342" s="17"/>
    </row>
    <row r="343" spans="3:5" s="18" customFormat="1">
      <c r="C343" s="17"/>
      <c r="D343" s="17"/>
      <c r="E343" s="17"/>
    </row>
    <row r="344" spans="3:5" s="18" customFormat="1">
      <c r="C344" s="17"/>
      <c r="D344" s="17"/>
      <c r="E344" s="17"/>
    </row>
    <row r="345" spans="3:5" s="18" customFormat="1">
      <c r="C345" s="17"/>
      <c r="D345" s="17"/>
      <c r="E345" s="17"/>
    </row>
    <row r="346" spans="3:5" s="18" customFormat="1">
      <c r="C346" s="17"/>
      <c r="D346" s="17"/>
      <c r="E346" s="17"/>
    </row>
    <row r="347" spans="3:5" s="18" customFormat="1">
      <c r="C347" s="17"/>
      <c r="D347" s="17"/>
      <c r="E347" s="17"/>
    </row>
    <row r="348" spans="3:5" s="18" customFormat="1">
      <c r="C348" s="17"/>
      <c r="D348" s="17"/>
      <c r="E348" s="17"/>
    </row>
    <row r="349" spans="3:5" s="18" customFormat="1">
      <c r="C349" s="17"/>
      <c r="D349" s="17"/>
      <c r="E349" s="17"/>
    </row>
    <row r="350" spans="3:5" s="18" customFormat="1">
      <c r="C350" s="17"/>
      <c r="D350" s="17"/>
      <c r="E350" s="17"/>
    </row>
    <row r="351" spans="3:5" s="18" customFormat="1">
      <c r="C351" s="17"/>
      <c r="D351" s="17"/>
      <c r="E351" s="17"/>
    </row>
    <row r="352" spans="3:5" s="18" customFormat="1">
      <c r="C352" s="17"/>
      <c r="D352" s="17"/>
      <c r="E352" s="17"/>
    </row>
    <row r="353" spans="3:5" s="18" customFormat="1">
      <c r="C353" s="17"/>
      <c r="D353" s="17"/>
      <c r="E353" s="17"/>
    </row>
    <row r="354" spans="3:5" s="18" customFormat="1">
      <c r="C354" s="17"/>
      <c r="D354" s="17"/>
      <c r="E354" s="17"/>
    </row>
    <row r="355" spans="3:5" s="18" customFormat="1">
      <c r="C355" s="17"/>
      <c r="D355" s="17"/>
      <c r="E355" s="17"/>
    </row>
    <row r="356" spans="3:5" s="18" customFormat="1">
      <c r="C356" s="17"/>
      <c r="D356" s="17"/>
      <c r="E356" s="17"/>
    </row>
    <row r="357" spans="3:5" s="18" customFormat="1">
      <c r="C357" s="17"/>
      <c r="D357" s="17"/>
      <c r="E357" s="17"/>
    </row>
    <row r="358" spans="3:5" s="18" customFormat="1">
      <c r="C358" s="17"/>
      <c r="D358" s="17"/>
      <c r="E358" s="17"/>
    </row>
    <row r="359" spans="3:5" s="18" customFormat="1">
      <c r="C359" s="17"/>
      <c r="D359" s="17"/>
      <c r="E359" s="17"/>
    </row>
    <row r="360" spans="3:5" s="18" customFormat="1">
      <c r="C360" s="17"/>
      <c r="D360" s="17"/>
      <c r="E360" s="17"/>
    </row>
    <row r="361" spans="3:5" s="18" customFormat="1">
      <c r="C361" s="17"/>
      <c r="D361" s="17"/>
      <c r="E361" s="17"/>
    </row>
    <row r="362" spans="3:5" s="18" customFormat="1">
      <c r="C362" s="17"/>
      <c r="D362" s="17"/>
      <c r="E362" s="17"/>
    </row>
    <row r="363" spans="3:5" s="18" customFormat="1">
      <c r="C363" s="17"/>
      <c r="D363" s="17"/>
      <c r="E363" s="17"/>
    </row>
    <row r="364" spans="3:5" s="18" customFormat="1">
      <c r="C364" s="17"/>
      <c r="D364" s="17"/>
      <c r="E364" s="17"/>
    </row>
    <row r="365" spans="3:5" s="18" customFormat="1">
      <c r="C365" s="17"/>
      <c r="D365" s="17"/>
      <c r="E365" s="17"/>
    </row>
    <row r="366" spans="3:5" s="18" customFormat="1">
      <c r="C366" s="17"/>
      <c r="D366" s="17"/>
      <c r="E366" s="17"/>
    </row>
    <row r="367" spans="3:5" s="18" customFormat="1">
      <c r="C367" s="17"/>
      <c r="D367" s="17"/>
      <c r="E367" s="17"/>
    </row>
    <row r="368" spans="3:5" s="18" customFormat="1">
      <c r="C368" s="17"/>
      <c r="D368" s="17"/>
      <c r="E368" s="17"/>
    </row>
    <row r="369" spans="3:5" s="18" customFormat="1">
      <c r="C369" s="17"/>
      <c r="D369" s="17"/>
      <c r="E369" s="17"/>
    </row>
    <row r="370" spans="3:5" s="18" customFormat="1">
      <c r="C370" s="17"/>
      <c r="D370" s="17"/>
      <c r="E370" s="17"/>
    </row>
    <row r="371" spans="3:5" s="18" customFormat="1">
      <c r="C371" s="17"/>
      <c r="D371" s="17"/>
      <c r="E371" s="17"/>
    </row>
    <row r="372" spans="3:5" s="18" customFormat="1">
      <c r="C372" s="17"/>
      <c r="D372" s="17"/>
      <c r="E372" s="17"/>
    </row>
    <row r="373" spans="3:5" s="18" customFormat="1">
      <c r="C373" s="17"/>
      <c r="D373" s="17"/>
      <c r="E373" s="17"/>
    </row>
    <row r="374" spans="3:5" s="18" customFormat="1">
      <c r="C374" s="17"/>
      <c r="D374" s="17"/>
      <c r="E374" s="17"/>
    </row>
    <row r="375" spans="3:5" s="18" customFormat="1">
      <c r="C375" s="17"/>
      <c r="D375" s="17"/>
      <c r="E375" s="17"/>
    </row>
    <row r="376" spans="3:5" s="18" customFormat="1">
      <c r="C376" s="17"/>
      <c r="D376" s="17"/>
      <c r="E376" s="17"/>
    </row>
    <row r="377" spans="3:5" s="18" customFormat="1">
      <c r="C377" s="17"/>
      <c r="D377" s="17"/>
      <c r="E377" s="17"/>
    </row>
    <row r="378" spans="3:5" s="18" customFormat="1">
      <c r="C378" s="17"/>
      <c r="D378" s="17"/>
      <c r="E378" s="17"/>
    </row>
    <row r="379" spans="3:5" s="18" customFormat="1">
      <c r="C379" s="17"/>
      <c r="D379" s="17"/>
      <c r="E379" s="17"/>
    </row>
    <row r="380" spans="3:5" s="18" customFormat="1">
      <c r="C380" s="17"/>
      <c r="D380" s="17"/>
      <c r="E380" s="17"/>
    </row>
    <row r="381" spans="3:5" s="18" customFormat="1">
      <c r="C381" s="17"/>
      <c r="D381" s="17"/>
      <c r="E381" s="17"/>
    </row>
    <row r="382" spans="3:5" s="18" customFormat="1">
      <c r="C382" s="17"/>
      <c r="D382" s="17"/>
      <c r="E382" s="17"/>
    </row>
    <row r="383" spans="3:5" s="18" customFormat="1">
      <c r="C383" s="17"/>
      <c r="D383" s="17"/>
      <c r="E383" s="17"/>
    </row>
    <row r="384" spans="3:5" s="18" customFormat="1">
      <c r="C384" s="17"/>
      <c r="D384" s="17"/>
      <c r="E384" s="17"/>
    </row>
    <row r="385" spans="3:5" s="18" customFormat="1">
      <c r="C385" s="17"/>
      <c r="D385" s="17"/>
      <c r="E385" s="17"/>
    </row>
    <row r="386" spans="3:5" s="18" customFormat="1">
      <c r="C386" s="17"/>
      <c r="D386" s="17"/>
      <c r="E386" s="17"/>
    </row>
    <row r="387" spans="3:5" s="18" customFormat="1">
      <c r="C387" s="17"/>
      <c r="D387" s="17"/>
      <c r="E387" s="17"/>
    </row>
    <row r="388" spans="3:5" s="18" customFormat="1">
      <c r="C388" s="17"/>
      <c r="D388" s="17"/>
      <c r="E388" s="17"/>
    </row>
    <row r="389" spans="3:5" s="18" customFormat="1">
      <c r="C389" s="17"/>
      <c r="D389" s="17"/>
      <c r="E389" s="17"/>
    </row>
    <row r="390" spans="3:5" s="18" customFormat="1">
      <c r="C390" s="17"/>
      <c r="D390" s="17"/>
      <c r="E390" s="17"/>
    </row>
    <row r="391" spans="3:5" s="18" customFormat="1">
      <c r="C391" s="17"/>
      <c r="D391" s="17"/>
      <c r="E391" s="17"/>
    </row>
    <row r="392" spans="3:5" s="18" customFormat="1">
      <c r="C392" s="17"/>
      <c r="D392" s="17"/>
      <c r="E392" s="17"/>
    </row>
    <row r="393" spans="3:5" s="18" customFormat="1">
      <c r="C393" s="17"/>
      <c r="D393" s="17"/>
      <c r="E393" s="17"/>
    </row>
    <row r="394" spans="3:5" s="18" customFormat="1">
      <c r="C394" s="17"/>
      <c r="D394" s="17"/>
      <c r="E394" s="17"/>
    </row>
    <row r="395" spans="3:5" s="18" customFormat="1">
      <c r="C395" s="17"/>
      <c r="D395" s="17"/>
      <c r="E395" s="17"/>
    </row>
    <row r="396" spans="3:5" s="18" customFormat="1">
      <c r="C396" s="17"/>
      <c r="D396" s="17"/>
      <c r="E396" s="17"/>
    </row>
    <row r="397" spans="3:5" s="18" customFormat="1">
      <c r="C397" s="17"/>
      <c r="D397" s="17"/>
      <c r="E397" s="17"/>
    </row>
    <row r="398" spans="3:5" s="18" customFormat="1">
      <c r="C398" s="17"/>
      <c r="D398" s="17"/>
      <c r="E398" s="17"/>
    </row>
    <row r="399" spans="3:5" s="18" customFormat="1">
      <c r="C399" s="17"/>
      <c r="D399" s="17"/>
      <c r="E399" s="17"/>
    </row>
    <row r="400" spans="3:5" s="18" customFormat="1">
      <c r="C400" s="17"/>
      <c r="D400" s="17"/>
      <c r="E400" s="17"/>
    </row>
    <row r="401" spans="3:5" s="18" customFormat="1">
      <c r="C401" s="17"/>
      <c r="D401" s="17"/>
      <c r="E401" s="17"/>
    </row>
    <row r="402" spans="3:5" s="18" customFormat="1">
      <c r="C402" s="17"/>
      <c r="D402" s="17"/>
      <c r="E402" s="17"/>
    </row>
    <row r="403" spans="3:5" s="18" customFormat="1">
      <c r="C403" s="17"/>
      <c r="D403" s="17"/>
      <c r="E403" s="17"/>
    </row>
    <row r="404" spans="3:5" s="18" customFormat="1">
      <c r="C404" s="17"/>
      <c r="D404" s="17"/>
      <c r="E404" s="17"/>
    </row>
    <row r="405" spans="3:5" s="18" customFormat="1">
      <c r="C405" s="17"/>
      <c r="D405" s="17"/>
      <c r="E405" s="17"/>
    </row>
    <row r="406" spans="3:5" s="18" customFormat="1">
      <c r="C406" s="17"/>
      <c r="D406" s="17"/>
      <c r="E406" s="17"/>
    </row>
    <row r="407" spans="3:5" s="18" customFormat="1">
      <c r="C407" s="17"/>
      <c r="D407" s="17"/>
      <c r="E407" s="17"/>
    </row>
    <row r="408" spans="3:5" s="18" customFormat="1">
      <c r="C408" s="17"/>
      <c r="D408" s="17"/>
      <c r="E408" s="17"/>
    </row>
    <row r="409" spans="3:5" s="18" customFormat="1">
      <c r="C409" s="17"/>
      <c r="D409" s="17"/>
      <c r="E409" s="17"/>
    </row>
    <row r="410" spans="3:5" s="18" customFormat="1">
      <c r="C410" s="17"/>
      <c r="D410" s="17"/>
      <c r="E410" s="17"/>
    </row>
    <row r="411" spans="3:5" s="18" customFormat="1">
      <c r="C411" s="17"/>
      <c r="D411" s="17"/>
      <c r="E411" s="17"/>
    </row>
    <row r="412" spans="3:5" s="18" customFormat="1">
      <c r="C412" s="17"/>
      <c r="D412" s="17"/>
      <c r="E412" s="17"/>
    </row>
    <row r="413" spans="3:5" s="18" customFormat="1">
      <c r="C413" s="17"/>
      <c r="D413" s="17"/>
      <c r="E413" s="17"/>
    </row>
    <row r="414" spans="3:5" s="18" customFormat="1">
      <c r="C414" s="17"/>
      <c r="D414" s="17"/>
      <c r="E414" s="17"/>
    </row>
    <row r="415" spans="3:5" s="18" customFormat="1">
      <c r="C415" s="17"/>
      <c r="D415" s="17"/>
      <c r="E415" s="17"/>
    </row>
    <row r="416" spans="3:5" s="18" customFormat="1">
      <c r="C416" s="17"/>
      <c r="D416" s="17"/>
      <c r="E416" s="17"/>
    </row>
    <row r="417" spans="3:5" s="18" customFormat="1">
      <c r="C417" s="17"/>
      <c r="D417" s="17"/>
      <c r="E417" s="17"/>
    </row>
    <row r="418" spans="3:5" s="18" customFormat="1">
      <c r="C418" s="17"/>
      <c r="D418" s="17"/>
      <c r="E418" s="17"/>
    </row>
    <row r="419" spans="3:5" s="18" customFormat="1">
      <c r="C419" s="17"/>
      <c r="D419" s="17"/>
      <c r="E419" s="17"/>
    </row>
    <row r="420" spans="3:5" s="18" customFormat="1">
      <c r="C420" s="17"/>
      <c r="D420" s="17"/>
      <c r="E420" s="17"/>
    </row>
    <row r="421" spans="3:5" s="18" customFormat="1">
      <c r="C421" s="17"/>
      <c r="D421" s="17"/>
      <c r="E421" s="17"/>
    </row>
    <row r="422" spans="3:5" s="18" customFormat="1">
      <c r="C422" s="17"/>
      <c r="D422" s="17"/>
      <c r="E422" s="17"/>
    </row>
    <row r="423" spans="3:5" s="18" customFormat="1">
      <c r="C423" s="17"/>
      <c r="D423" s="17"/>
      <c r="E423" s="17"/>
    </row>
    <row r="424" spans="3:5" s="18" customFormat="1">
      <c r="C424" s="17"/>
      <c r="D424" s="17"/>
      <c r="E424" s="17"/>
    </row>
    <row r="425" spans="3:5" s="18" customFormat="1">
      <c r="C425" s="17"/>
      <c r="D425" s="17"/>
      <c r="E425" s="17"/>
    </row>
    <row r="426" spans="3:5" s="18" customFormat="1">
      <c r="C426" s="17"/>
      <c r="D426" s="17"/>
      <c r="E426" s="17"/>
    </row>
    <row r="427" spans="3:5" s="18" customFormat="1">
      <c r="C427" s="17"/>
      <c r="D427" s="17"/>
      <c r="E427" s="17"/>
    </row>
    <row r="428" spans="3:5" s="18" customFormat="1">
      <c r="C428" s="17"/>
      <c r="D428" s="17"/>
      <c r="E428" s="17"/>
    </row>
    <row r="429" spans="3:5" s="18" customFormat="1">
      <c r="C429" s="17"/>
      <c r="D429" s="17"/>
      <c r="E429" s="17"/>
    </row>
    <row r="430" spans="3:5" s="18" customFormat="1">
      <c r="C430" s="17"/>
      <c r="D430" s="17"/>
      <c r="E430" s="17"/>
    </row>
    <row r="431" spans="3:5" s="18" customFormat="1">
      <c r="C431" s="17"/>
      <c r="D431" s="17"/>
      <c r="E431" s="17"/>
    </row>
    <row r="432" spans="3:5" s="18" customFormat="1">
      <c r="C432" s="17"/>
      <c r="D432" s="17"/>
      <c r="E432" s="17"/>
    </row>
    <row r="433" spans="3:5" s="18" customFormat="1">
      <c r="C433" s="17"/>
      <c r="D433" s="17"/>
      <c r="E433" s="17"/>
    </row>
    <row r="434" spans="3:5" s="18" customFormat="1">
      <c r="C434" s="17"/>
      <c r="D434" s="17"/>
      <c r="E434" s="17"/>
    </row>
    <row r="435" spans="3:5" s="18" customFormat="1">
      <c r="C435" s="17"/>
      <c r="D435" s="17"/>
      <c r="E435" s="17"/>
    </row>
    <row r="436" spans="3:5" s="18" customFormat="1">
      <c r="C436" s="17"/>
      <c r="D436" s="17"/>
      <c r="E436" s="17"/>
    </row>
    <row r="437" spans="3:5" s="18" customFormat="1">
      <c r="C437" s="17"/>
      <c r="D437" s="17"/>
      <c r="E437" s="17"/>
    </row>
    <row r="438" spans="3:5" s="18" customFormat="1">
      <c r="C438" s="17"/>
      <c r="D438" s="17"/>
      <c r="E438" s="17"/>
    </row>
    <row r="439" spans="3:5" s="18" customFormat="1">
      <c r="C439" s="17"/>
      <c r="D439" s="17"/>
      <c r="E439" s="17"/>
    </row>
    <row r="440" spans="3:5" s="18" customFormat="1">
      <c r="C440" s="17"/>
      <c r="D440" s="17"/>
      <c r="E440" s="17"/>
    </row>
    <row r="441" spans="3:5" s="18" customFormat="1">
      <c r="C441" s="17"/>
      <c r="D441" s="17"/>
      <c r="E441" s="17"/>
    </row>
    <row r="442" spans="3:5" s="18" customFormat="1">
      <c r="C442" s="17"/>
      <c r="D442" s="17"/>
      <c r="E442" s="17"/>
    </row>
    <row r="443" spans="3:5" s="18" customFormat="1">
      <c r="C443" s="17"/>
      <c r="D443" s="17"/>
      <c r="E443" s="17"/>
    </row>
    <row r="444" spans="3:5" s="18" customFormat="1">
      <c r="C444" s="17"/>
      <c r="D444" s="17"/>
      <c r="E444" s="17"/>
    </row>
    <row r="445" spans="3:5" s="18" customFormat="1">
      <c r="C445" s="17"/>
      <c r="D445" s="17"/>
      <c r="E445" s="17"/>
    </row>
    <row r="446" spans="3:5" s="18" customFormat="1">
      <c r="C446" s="17"/>
      <c r="D446" s="17"/>
      <c r="E446" s="17"/>
    </row>
    <row r="447" spans="3:5" s="18" customFormat="1">
      <c r="C447" s="17"/>
      <c r="D447" s="17"/>
      <c r="E447" s="17"/>
    </row>
    <row r="448" spans="3:5" s="18" customFormat="1">
      <c r="C448" s="17"/>
      <c r="D448" s="17"/>
      <c r="E448" s="17"/>
    </row>
    <row r="449" spans="3:5" s="18" customFormat="1">
      <c r="C449" s="17"/>
      <c r="D449" s="17"/>
      <c r="E449" s="17"/>
    </row>
    <row r="450" spans="3:5" s="18" customFormat="1">
      <c r="C450" s="17"/>
      <c r="D450" s="17"/>
      <c r="E450" s="17"/>
    </row>
    <row r="451" spans="3:5" s="18" customFormat="1">
      <c r="C451" s="17"/>
      <c r="D451" s="17"/>
      <c r="E451" s="17"/>
    </row>
    <row r="452" spans="3:5" s="18" customFormat="1">
      <c r="C452" s="17"/>
      <c r="D452" s="17"/>
      <c r="E452" s="17"/>
    </row>
    <row r="453" spans="3:5" s="18" customFormat="1">
      <c r="C453" s="17"/>
      <c r="D453" s="17"/>
      <c r="E453" s="17"/>
    </row>
    <row r="454" spans="3:5" s="18" customFormat="1">
      <c r="C454" s="17"/>
      <c r="D454" s="17"/>
      <c r="E454" s="17"/>
    </row>
    <row r="455" spans="3:5" s="18" customFormat="1">
      <c r="C455" s="17"/>
      <c r="D455" s="17"/>
      <c r="E455" s="17"/>
    </row>
    <row r="456" spans="3:5" s="18" customFormat="1">
      <c r="C456" s="17"/>
      <c r="D456" s="17"/>
      <c r="E456" s="17"/>
    </row>
    <row r="457" spans="3:5" s="18" customFormat="1">
      <c r="C457" s="17"/>
      <c r="D457" s="17"/>
      <c r="E457" s="17"/>
    </row>
    <row r="458" spans="3:5" s="18" customFormat="1">
      <c r="C458" s="17"/>
      <c r="D458" s="17"/>
      <c r="E458" s="17"/>
    </row>
    <row r="459" spans="3:5" s="18" customFormat="1">
      <c r="C459" s="17"/>
      <c r="D459" s="17"/>
      <c r="E459" s="17"/>
    </row>
    <row r="460" spans="3:5" s="18" customFormat="1">
      <c r="C460" s="17"/>
      <c r="D460" s="17"/>
      <c r="E460" s="17"/>
    </row>
    <row r="461" spans="3:5" s="18" customFormat="1">
      <c r="C461" s="17"/>
      <c r="D461" s="17"/>
      <c r="E461" s="17"/>
    </row>
    <row r="462" spans="3:5" s="18" customFormat="1">
      <c r="C462" s="17"/>
      <c r="D462" s="17"/>
      <c r="E462" s="17"/>
    </row>
    <row r="463" spans="3:5" s="18" customFormat="1">
      <c r="C463" s="17"/>
      <c r="D463" s="17"/>
      <c r="E463" s="17"/>
    </row>
    <row r="464" spans="3:5" s="18" customFormat="1">
      <c r="C464" s="17"/>
      <c r="D464" s="17"/>
      <c r="E464" s="17"/>
    </row>
    <row r="465" spans="3:5" s="18" customFormat="1">
      <c r="C465" s="17"/>
      <c r="D465" s="17"/>
      <c r="E465" s="17"/>
    </row>
    <row r="466" spans="3:5" s="18" customFormat="1">
      <c r="C466" s="17"/>
      <c r="D466" s="17"/>
      <c r="E466" s="17"/>
    </row>
    <row r="467" spans="3:5" s="18" customFormat="1">
      <c r="C467" s="17"/>
      <c r="D467" s="17"/>
      <c r="E467" s="17"/>
    </row>
    <row r="468" spans="3:5" s="18" customFormat="1">
      <c r="C468" s="17"/>
      <c r="D468" s="17"/>
      <c r="E468" s="17"/>
    </row>
    <row r="469" spans="3:5" s="18" customFormat="1">
      <c r="C469" s="17"/>
      <c r="D469" s="17"/>
      <c r="E469" s="17"/>
    </row>
    <row r="470" spans="3:5" s="18" customFormat="1">
      <c r="C470" s="17"/>
      <c r="D470" s="17"/>
      <c r="E470" s="17"/>
    </row>
    <row r="471" spans="3:5" s="18" customFormat="1">
      <c r="C471" s="17"/>
      <c r="D471" s="17"/>
      <c r="E471" s="17"/>
    </row>
    <row r="472" spans="3:5" s="18" customFormat="1">
      <c r="C472" s="17"/>
      <c r="D472" s="17"/>
      <c r="E472" s="17"/>
    </row>
    <row r="473" spans="3:5" s="18" customFormat="1">
      <c r="C473" s="17"/>
      <c r="D473" s="17"/>
      <c r="E473" s="17"/>
    </row>
    <row r="474" spans="3:5" s="18" customFormat="1">
      <c r="C474" s="17"/>
      <c r="D474" s="17"/>
      <c r="E474" s="17"/>
    </row>
    <row r="475" spans="3:5" s="18" customFormat="1">
      <c r="C475" s="17"/>
      <c r="D475" s="17"/>
      <c r="E475" s="17"/>
    </row>
    <row r="476" spans="3:5" s="18" customFormat="1">
      <c r="C476" s="17"/>
      <c r="D476" s="17"/>
      <c r="E476" s="17"/>
    </row>
    <row r="477" spans="3:5" s="18" customFormat="1">
      <c r="C477" s="17"/>
      <c r="D477" s="17"/>
      <c r="E477" s="17"/>
    </row>
    <row r="478" spans="3:5" s="18" customFormat="1">
      <c r="C478" s="17"/>
      <c r="D478" s="17"/>
      <c r="E478" s="17"/>
    </row>
    <row r="479" spans="3:5" s="18" customFormat="1">
      <c r="C479" s="17"/>
      <c r="D479" s="17"/>
      <c r="E479" s="17"/>
    </row>
    <row r="480" spans="3:5" s="18" customFormat="1">
      <c r="C480" s="17"/>
      <c r="D480" s="17"/>
      <c r="E480" s="17"/>
    </row>
    <row r="481" spans="3:5" s="18" customFormat="1">
      <c r="C481" s="17"/>
      <c r="D481" s="17"/>
      <c r="E481" s="17"/>
    </row>
    <row r="482" spans="3:5" s="18" customFormat="1">
      <c r="C482" s="17"/>
      <c r="D482" s="17"/>
      <c r="E482" s="17"/>
    </row>
    <row r="483" spans="3:5" s="18" customFormat="1">
      <c r="C483" s="17"/>
      <c r="D483" s="17"/>
      <c r="E483" s="17"/>
    </row>
    <row r="484" spans="3:5" s="18" customFormat="1">
      <c r="C484" s="17"/>
      <c r="D484" s="17"/>
      <c r="E484" s="17"/>
    </row>
    <row r="485" spans="3:5" s="18" customFormat="1">
      <c r="C485" s="17"/>
      <c r="D485" s="17"/>
      <c r="E485" s="17"/>
    </row>
    <row r="486" spans="3:5" s="18" customFormat="1">
      <c r="C486" s="17"/>
      <c r="D486" s="17"/>
      <c r="E486" s="17"/>
    </row>
    <row r="487" spans="3:5" s="18" customFormat="1">
      <c r="C487" s="17"/>
      <c r="D487" s="17"/>
      <c r="E487" s="17"/>
    </row>
    <row r="488" spans="3:5" s="18" customFormat="1">
      <c r="C488" s="17"/>
      <c r="D488" s="17"/>
      <c r="E488" s="17"/>
    </row>
    <row r="489" spans="3:5" s="18" customFormat="1">
      <c r="C489" s="17"/>
      <c r="D489" s="17"/>
      <c r="E489" s="17"/>
    </row>
    <row r="490" spans="3:5" s="18" customFormat="1">
      <c r="C490" s="17"/>
      <c r="D490" s="17"/>
      <c r="E490" s="17"/>
    </row>
    <row r="491" spans="3:5" s="18" customFormat="1">
      <c r="C491" s="17"/>
      <c r="D491" s="17"/>
      <c r="E491" s="17"/>
    </row>
    <row r="492" spans="3:5" s="18" customFormat="1">
      <c r="C492" s="17"/>
      <c r="D492" s="17"/>
      <c r="E492" s="17"/>
    </row>
    <row r="493" spans="3:5" s="18" customFormat="1">
      <c r="C493" s="17"/>
      <c r="D493" s="17"/>
      <c r="E493" s="17"/>
    </row>
    <row r="494" spans="3:5" s="18" customFormat="1">
      <c r="C494" s="17"/>
      <c r="D494" s="17"/>
      <c r="E494" s="17"/>
    </row>
    <row r="495" spans="3:5" s="18" customFormat="1">
      <c r="C495" s="17"/>
      <c r="D495" s="17"/>
      <c r="E495" s="17"/>
    </row>
    <row r="496" spans="3:5" s="18" customFormat="1">
      <c r="C496" s="17"/>
      <c r="D496" s="17"/>
      <c r="E496" s="17"/>
    </row>
    <row r="497" spans="3:5" s="18" customFormat="1">
      <c r="C497" s="17"/>
      <c r="D497" s="17"/>
      <c r="E497" s="17"/>
    </row>
    <row r="498" spans="3:5" s="18" customFormat="1">
      <c r="C498" s="17"/>
      <c r="D498" s="17"/>
      <c r="E498" s="17"/>
    </row>
    <row r="499" spans="3:5" s="18" customFormat="1">
      <c r="C499" s="17"/>
      <c r="D499" s="17"/>
      <c r="E499" s="17"/>
    </row>
    <row r="500" spans="3:5" s="18" customFormat="1">
      <c r="C500" s="17"/>
      <c r="D500" s="17"/>
      <c r="E500" s="17"/>
    </row>
    <row r="501" spans="3:5" s="18" customFormat="1">
      <c r="C501" s="17"/>
      <c r="D501" s="17"/>
      <c r="E501" s="17"/>
    </row>
    <row r="502" spans="3:5" s="18" customFormat="1">
      <c r="C502" s="17"/>
      <c r="D502" s="17"/>
      <c r="E502" s="17"/>
    </row>
    <row r="503" spans="3:5" s="18" customFormat="1">
      <c r="C503" s="17"/>
      <c r="D503" s="17"/>
      <c r="E503" s="17"/>
    </row>
    <row r="504" spans="3:5" s="18" customFormat="1">
      <c r="C504" s="17"/>
      <c r="D504" s="17"/>
      <c r="E504" s="17"/>
    </row>
    <row r="505" spans="3:5" s="18" customFormat="1">
      <c r="C505" s="17"/>
      <c r="D505" s="17"/>
      <c r="E505" s="17"/>
    </row>
    <row r="506" spans="3:5" s="18" customFormat="1">
      <c r="C506" s="17"/>
      <c r="D506" s="17"/>
      <c r="E506" s="17"/>
    </row>
    <row r="507" spans="3:5" s="18" customFormat="1">
      <c r="C507" s="17"/>
      <c r="D507" s="17"/>
      <c r="E507" s="17"/>
    </row>
    <row r="508" spans="3:5" s="18" customFormat="1">
      <c r="C508" s="17"/>
      <c r="D508" s="17"/>
      <c r="E508" s="17"/>
    </row>
    <row r="509" spans="3:5" s="18" customFormat="1">
      <c r="C509" s="17"/>
      <c r="D509" s="17"/>
      <c r="E509" s="17"/>
    </row>
    <row r="510" spans="3:5" s="18" customFormat="1">
      <c r="C510" s="17"/>
      <c r="D510" s="17"/>
      <c r="E510" s="17"/>
    </row>
    <row r="511" spans="3:5" s="18" customFormat="1">
      <c r="C511" s="17"/>
      <c r="D511" s="17"/>
      <c r="E511" s="17"/>
    </row>
    <row r="512" spans="3:5" s="18" customFormat="1">
      <c r="C512" s="17"/>
      <c r="D512" s="17"/>
      <c r="E512" s="17"/>
    </row>
    <row r="513" spans="3:5" s="18" customFormat="1">
      <c r="C513" s="17"/>
      <c r="D513" s="17"/>
      <c r="E513" s="17"/>
    </row>
    <row r="514" spans="3:5" s="18" customFormat="1">
      <c r="C514" s="17"/>
      <c r="D514" s="17"/>
      <c r="E514" s="17"/>
    </row>
    <row r="515" spans="3:5" s="18" customFormat="1">
      <c r="C515" s="17"/>
      <c r="D515" s="17"/>
      <c r="E515" s="17"/>
    </row>
    <row r="516" spans="3:5" s="18" customFormat="1">
      <c r="C516" s="17"/>
      <c r="D516" s="17"/>
      <c r="E516" s="17"/>
    </row>
    <row r="517" spans="3:5" s="18" customFormat="1">
      <c r="C517" s="17"/>
      <c r="D517" s="17"/>
      <c r="E517" s="17"/>
    </row>
    <row r="518" spans="3:5" s="18" customFormat="1">
      <c r="C518" s="17"/>
      <c r="D518" s="17"/>
      <c r="E518" s="17"/>
    </row>
    <row r="519" spans="3:5" s="18" customFormat="1">
      <c r="C519" s="17"/>
      <c r="D519" s="17"/>
      <c r="E519" s="17"/>
    </row>
    <row r="520" spans="3:5" s="18" customFormat="1">
      <c r="C520" s="17"/>
      <c r="D520" s="17"/>
      <c r="E520" s="17"/>
    </row>
    <row r="521" spans="3:5" s="18" customFormat="1">
      <c r="C521" s="17"/>
      <c r="D521" s="17"/>
      <c r="E521" s="17"/>
    </row>
    <row r="522" spans="3:5" s="18" customFormat="1">
      <c r="C522" s="17"/>
      <c r="D522" s="17"/>
      <c r="E522" s="17"/>
    </row>
    <row r="523" spans="3:5" s="18" customFormat="1">
      <c r="C523" s="17"/>
      <c r="D523" s="17"/>
      <c r="E523" s="17"/>
    </row>
    <row r="524" spans="3:5" s="18" customFormat="1">
      <c r="C524" s="17"/>
      <c r="D524" s="17"/>
      <c r="E524" s="17"/>
    </row>
    <row r="525" spans="3:5" s="18" customFormat="1">
      <c r="C525" s="17"/>
      <c r="D525" s="17"/>
      <c r="E525" s="17"/>
    </row>
    <row r="526" spans="3:5" s="18" customFormat="1">
      <c r="C526" s="17"/>
      <c r="D526" s="17"/>
      <c r="E526" s="17"/>
    </row>
    <row r="527" spans="3:5" s="18" customFormat="1">
      <c r="C527" s="17"/>
      <c r="D527" s="17"/>
      <c r="E527" s="17"/>
    </row>
    <row r="528" spans="3:5" s="18" customFormat="1">
      <c r="C528" s="17"/>
      <c r="D528" s="17"/>
      <c r="E528" s="17"/>
    </row>
    <row r="529" spans="3:5" s="18" customFormat="1">
      <c r="C529" s="17"/>
      <c r="D529" s="17"/>
      <c r="E529" s="17"/>
    </row>
    <row r="530" spans="3:5" s="18" customFormat="1">
      <c r="C530" s="17"/>
      <c r="D530" s="17"/>
      <c r="E530" s="17"/>
    </row>
    <row r="531" spans="3:5" s="18" customFormat="1">
      <c r="C531" s="17"/>
      <c r="D531" s="17"/>
      <c r="E531" s="17"/>
    </row>
    <row r="532" spans="3:5" s="18" customFormat="1">
      <c r="C532" s="17"/>
      <c r="D532" s="17"/>
      <c r="E532" s="17"/>
    </row>
    <row r="533" spans="3:5" s="18" customFormat="1">
      <c r="C533" s="17"/>
      <c r="D533" s="17"/>
      <c r="E533" s="17"/>
    </row>
    <row r="534" spans="3:5" s="18" customFormat="1">
      <c r="C534" s="17"/>
      <c r="D534" s="17"/>
      <c r="E534" s="17"/>
    </row>
    <row r="535" spans="3:5" s="18" customFormat="1">
      <c r="C535" s="17"/>
      <c r="D535" s="17"/>
      <c r="E535" s="17"/>
    </row>
    <row r="536" spans="3:5" s="18" customFormat="1">
      <c r="C536" s="17"/>
      <c r="D536" s="17"/>
      <c r="E536" s="17"/>
    </row>
    <row r="537" spans="3:5" s="18" customFormat="1">
      <c r="C537" s="17"/>
      <c r="D537" s="17"/>
      <c r="E537" s="17"/>
    </row>
    <row r="538" spans="3:5" s="18" customFormat="1">
      <c r="C538" s="17"/>
      <c r="D538" s="17"/>
      <c r="E538" s="17"/>
    </row>
    <row r="539" spans="3:5" s="18" customFormat="1">
      <c r="C539" s="17"/>
      <c r="D539" s="17"/>
      <c r="E539" s="17"/>
    </row>
    <row r="540" spans="3:5" s="18" customFormat="1">
      <c r="C540" s="17"/>
      <c r="D540" s="17"/>
      <c r="E540" s="17"/>
    </row>
    <row r="541" spans="3:5" s="18" customFormat="1">
      <c r="C541" s="17"/>
      <c r="D541" s="17"/>
      <c r="E541" s="17"/>
    </row>
    <row r="542" spans="3:5" s="18" customFormat="1">
      <c r="C542" s="17"/>
      <c r="D542" s="17"/>
      <c r="E542" s="17"/>
    </row>
    <row r="543" spans="3:5" s="18" customFormat="1">
      <c r="C543" s="17"/>
      <c r="D543" s="17"/>
      <c r="E543" s="17"/>
    </row>
    <row r="544" spans="3:5" s="18" customFormat="1">
      <c r="C544" s="17"/>
      <c r="D544" s="17"/>
      <c r="E544" s="17"/>
    </row>
    <row r="545" spans="3:5" s="18" customFormat="1">
      <c r="C545" s="17"/>
      <c r="D545" s="17"/>
      <c r="E545" s="17"/>
    </row>
    <row r="546" spans="3:5" s="18" customFormat="1">
      <c r="C546" s="17"/>
      <c r="D546" s="17"/>
      <c r="E546" s="17"/>
    </row>
    <row r="547" spans="3:5" s="18" customFormat="1">
      <c r="C547" s="17"/>
      <c r="D547" s="17"/>
      <c r="E547" s="17"/>
    </row>
    <row r="548" spans="3:5" s="18" customFormat="1">
      <c r="C548" s="17"/>
      <c r="D548" s="17"/>
      <c r="E548" s="17"/>
    </row>
    <row r="549" spans="3:5" s="18" customFormat="1">
      <c r="C549" s="17"/>
      <c r="D549" s="17"/>
      <c r="E549" s="17"/>
    </row>
    <row r="550" spans="3:5" s="18" customFormat="1">
      <c r="C550" s="17"/>
      <c r="D550" s="17"/>
      <c r="E550" s="17"/>
    </row>
    <row r="551" spans="3:5" s="18" customFormat="1">
      <c r="C551" s="17"/>
      <c r="D551" s="17"/>
      <c r="E551" s="17"/>
    </row>
    <row r="552" spans="3:5" s="18" customFormat="1">
      <c r="C552" s="17"/>
      <c r="D552" s="17"/>
      <c r="E552" s="17"/>
    </row>
    <row r="553" spans="3:5" s="18" customFormat="1">
      <c r="C553" s="17"/>
      <c r="D553" s="17"/>
      <c r="E553" s="17"/>
    </row>
    <row r="554" spans="3:5" s="18" customFormat="1">
      <c r="C554" s="17"/>
      <c r="D554" s="17"/>
      <c r="E554" s="17"/>
    </row>
    <row r="555" spans="3:5" s="18" customFormat="1">
      <c r="C555" s="17"/>
      <c r="D555" s="17"/>
      <c r="E555" s="17"/>
    </row>
    <row r="556" spans="3:5" s="18" customFormat="1">
      <c r="C556" s="17"/>
      <c r="D556" s="17"/>
      <c r="E556" s="17"/>
    </row>
    <row r="557" spans="3:5" s="18" customFormat="1">
      <c r="C557" s="17"/>
      <c r="D557" s="17"/>
      <c r="E557" s="17"/>
    </row>
    <row r="558" spans="3:5" s="18" customFormat="1">
      <c r="C558" s="17"/>
      <c r="D558" s="17"/>
      <c r="E558" s="17"/>
    </row>
    <row r="559" spans="3:5" s="18" customFormat="1">
      <c r="C559" s="17"/>
      <c r="D559" s="17"/>
      <c r="E559" s="17"/>
    </row>
    <row r="560" spans="3:5" s="18" customFormat="1">
      <c r="C560" s="17"/>
      <c r="D560" s="17"/>
      <c r="E560" s="17"/>
    </row>
    <row r="561" spans="3:5" s="18" customFormat="1">
      <c r="C561" s="17"/>
      <c r="D561" s="17"/>
      <c r="E561" s="17"/>
    </row>
    <row r="562" spans="3:5" s="18" customFormat="1">
      <c r="C562" s="17"/>
      <c r="D562" s="17"/>
      <c r="E562" s="17"/>
    </row>
    <row r="563" spans="3:5" s="18" customFormat="1">
      <c r="C563" s="17"/>
      <c r="D563" s="17"/>
      <c r="E563" s="17"/>
    </row>
    <row r="564" spans="3:5" s="18" customFormat="1">
      <c r="C564" s="17"/>
      <c r="D564" s="17"/>
      <c r="E564" s="17"/>
    </row>
    <row r="565" spans="3:5" s="18" customFormat="1">
      <c r="C565" s="17"/>
      <c r="D565" s="17"/>
      <c r="E565" s="17"/>
    </row>
    <row r="566" spans="3:5" s="18" customFormat="1">
      <c r="C566" s="17"/>
      <c r="D566" s="17"/>
      <c r="E566" s="17"/>
    </row>
    <row r="567" spans="3:5" s="18" customFormat="1">
      <c r="C567" s="17"/>
      <c r="D567" s="17"/>
      <c r="E567" s="17"/>
    </row>
    <row r="568" spans="3:5" s="18" customFormat="1">
      <c r="C568" s="17"/>
      <c r="D568" s="17"/>
      <c r="E568" s="17"/>
    </row>
    <row r="569" spans="3:5" s="18" customFormat="1">
      <c r="C569" s="17"/>
      <c r="D569" s="17"/>
      <c r="E569" s="17"/>
    </row>
    <row r="570" spans="3:5" s="18" customFormat="1">
      <c r="C570" s="17"/>
      <c r="D570" s="17"/>
      <c r="E570" s="17"/>
    </row>
    <row r="571" spans="3:5" s="18" customFormat="1">
      <c r="C571" s="17"/>
      <c r="D571" s="17"/>
      <c r="E571" s="17"/>
    </row>
    <row r="572" spans="3:5" s="18" customFormat="1">
      <c r="C572" s="17"/>
      <c r="D572" s="17"/>
      <c r="E572" s="17"/>
    </row>
    <row r="573" spans="3:5" s="18" customFormat="1">
      <c r="C573" s="17"/>
      <c r="D573" s="17"/>
      <c r="E573" s="17"/>
    </row>
    <row r="574" spans="3:5" s="18" customFormat="1">
      <c r="C574" s="17"/>
      <c r="D574" s="17"/>
      <c r="E574" s="17"/>
    </row>
    <row r="575" spans="3:5" s="18" customFormat="1">
      <c r="C575" s="17"/>
      <c r="D575" s="17"/>
      <c r="E575" s="17"/>
    </row>
    <row r="576" spans="3:5" s="18" customFormat="1">
      <c r="C576" s="17"/>
      <c r="D576" s="17"/>
      <c r="E576" s="17"/>
    </row>
    <row r="577" spans="3:5" s="18" customFormat="1">
      <c r="C577" s="17"/>
      <c r="D577" s="17"/>
      <c r="E577" s="17"/>
    </row>
    <row r="578" spans="3:5" s="18" customFormat="1">
      <c r="C578" s="17"/>
      <c r="D578" s="17"/>
      <c r="E578" s="17"/>
    </row>
    <row r="579" spans="3:5" s="18" customFormat="1">
      <c r="C579" s="17"/>
      <c r="D579" s="17"/>
      <c r="E579" s="17"/>
    </row>
    <row r="580" spans="3:5" s="18" customFormat="1">
      <c r="C580" s="17"/>
      <c r="D580" s="17"/>
      <c r="E580" s="17"/>
    </row>
    <row r="581" spans="3:5" s="18" customFormat="1">
      <c r="C581" s="17"/>
      <c r="D581" s="17"/>
      <c r="E581" s="17"/>
    </row>
    <row r="582" spans="3:5" s="18" customFormat="1">
      <c r="C582" s="17"/>
      <c r="D582" s="17"/>
      <c r="E582" s="17"/>
    </row>
    <row r="583" spans="3:5" s="18" customFormat="1">
      <c r="C583" s="17"/>
      <c r="D583" s="17"/>
      <c r="E583" s="17"/>
    </row>
    <row r="584" spans="3:5" s="18" customFormat="1">
      <c r="C584" s="17"/>
      <c r="D584" s="17"/>
      <c r="E584" s="17"/>
    </row>
    <row r="585" spans="3:5" s="18" customFormat="1">
      <c r="C585" s="17"/>
      <c r="D585" s="17"/>
      <c r="E585" s="17"/>
    </row>
    <row r="586" spans="3:5" s="18" customFormat="1">
      <c r="C586" s="17"/>
      <c r="D586" s="17"/>
      <c r="E586" s="17"/>
    </row>
    <row r="587" spans="3:5" s="18" customFormat="1">
      <c r="C587" s="17"/>
      <c r="D587" s="17"/>
      <c r="E587" s="17"/>
    </row>
    <row r="588" spans="3:5" s="18" customFormat="1">
      <c r="C588" s="17"/>
      <c r="D588" s="17"/>
      <c r="E588" s="17"/>
    </row>
    <row r="589" spans="3:5" s="18" customFormat="1">
      <c r="C589" s="17"/>
      <c r="D589" s="17"/>
      <c r="E589" s="17"/>
    </row>
    <row r="590" spans="3:5" s="18" customFormat="1">
      <c r="C590" s="17"/>
      <c r="D590" s="17"/>
      <c r="E590" s="17"/>
    </row>
    <row r="591" spans="3:5" s="18" customFormat="1">
      <c r="C591" s="17"/>
      <c r="D591" s="17"/>
      <c r="E591" s="17"/>
    </row>
    <row r="592" spans="3:5" s="18" customFormat="1">
      <c r="C592" s="17"/>
      <c r="D592" s="17"/>
      <c r="E592" s="17"/>
    </row>
    <row r="593" spans="3:5" s="18" customFormat="1">
      <c r="C593" s="17"/>
      <c r="D593" s="17"/>
      <c r="E593" s="17"/>
    </row>
    <row r="594" spans="3:5" s="18" customFormat="1">
      <c r="C594" s="17"/>
      <c r="D594" s="17"/>
      <c r="E594" s="17"/>
    </row>
    <row r="595" spans="3:5" s="18" customFormat="1">
      <c r="C595" s="17"/>
      <c r="D595" s="17"/>
      <c r="E595" s="17"/>
    </row>
    <row r="596" spans="3:5" s="18" customFormat="1">
      <c r="C596" s="17"/>
      <c r="D596" s="17"/>
      <c r="E596" s="17"/>
    </row>
    <row r="597" spans="3:5" s="18" customFormat="1">
      <c r="C597" s="17"/>
      <c r="D597" s="17"/>
      <c r="E597" s="17"/>
    </row>
    <row r="598" spans="3:5" s="18" customFormat="1">
      <c r="C598" s="17"/>
      <c r="D598" s="17"/>
      <c r="E598" s="17"/>
    </row>
    <row r="599" spans="3:5" s="18" customFormat="1">
      <c r="C599" s="17"/>
      <c r="D599" s="17"/>
      <c r="E599" s="17"/>
    </row>
    <row r="600" spans="3:5" s="18" customFormat="1">
      <c r="C600" s="17"/>
      <c r="D600" s="17"/>
      <c r="E600" s="17"/>
    </row>
    <row r="601" spans="3:5" s="18" customFormat="1">
      <c r="C601" s="17"/>
      <c r="D601" s="17"/>
      <c r="E601" s="17"/>
    </row>
    <row r="602" spans="3:5" s="18" customFormat="1">
      <c r="C602" s="17"/>
      <c r="D602" s="17"/>
      <c r="E602" s="17"/>
    </row>
    <row r="603" spans="3:5" s="18" customFormat="1">
      <c r="C603" s="17"/>
      <c r="D603" s="17"/>
      <c r="E603" s="17"/>
    </row>
    <row r="604" spans="3:5" s="18" customFormat="1">
      <c r="C604" s="17"/>
      <c r="D604" s="17"/>
      <c r="E604" s="17"/>
    </row>
    <row r="605" spans="3:5" s="18" customFormat="1">
      <c r="C605" s="17"/>
      <c r="D605" s="17"/>
      <c r="E605" s="17"/>
    </row>
    <row r="606" spans="3:5" s="18" customFormat="1">
      <c r="C606" s="17"/>
      <c r="D606" s="17"/>
      <c r="E606" s="17"/>
    </row>
    <row r="607" spans="3:5" s="18" customFormat="1">
      <c r="C607" s="17"/>
      <c r="D607" s="17"/>
      <c r="E607" s="17"/>
    </row>
    <row r="608" spans="3:5" s="18" customFormat="1">
      <c r="C608" s="17"/>
      <c r="D608" s="17"/>
      <c r="E608" s="17"/>
    </row>
    <row r="609" spans="3:5" s="18" customFormat="1">
      <c r="C609" s="17"/>
      <c r="D609" s="17"/>
      <c r="E609" s="17"/>
    </row>
    <row r="610" spans="3:5" s="18" customFormat="1">
      <c r="C610" s="17"/>
      <c r="D610" s="17"/>
      <c r="E610" s="17"/>
    </row>
    <row r="611" spans="3:5" s="18" customFormat="1">
      <c r="C611" s="17"/>
      <c r="D611" s="17"/>
      <c r="E611" s="17"/>
    </row>
    <row r="612" spans="3:5" s="18" customFormat="1">
      <c r="C612" s="17"/>
      <c r="D612" s="17"/>
      <c r="E612" s="17"/>
    </row>
    <row r="613" spans="3:5" s="18" customFormat="1">
      <c r="C613" s="17"/>
      <c r="D613" s="17"/>
      <c r="E613" s="17"/>
    </row>
    <row r="614" spans="3:5" s="18" customFormat="1">
      <c r="C614" s="17"/>
      <c r="D614" s="17"/>
      <c r="E614" s="17"/>
    </row>
    <row r="615" spans="3:5" s="18" customFormat="1">
      <c r="C615" s="17"/>
      <c r="D615" s="17"/>
      <c r="E615" s="17"/>
    </row>
    <row r="616" spans="3:5" s="18" customFormat="1">
      <c r="C616" s="17"/>
      <c r="D616" s="17"/>
      <c r="E616" s="17"/>
    </row>
    <row r="617" spans="3:5" s="18" customFormat="1">
      <c r="C617" s="17"/>
      <c r="D617" s="17"/>
      <c r="E617" s="17"/>
    </row>
    <row r="618" spans="3:5" s="18" customFormat="1">
      <c r="C618" s="17"/>
      <c r="D618" s="17"/>
      <c r="E618" s="17"/>
    </row>
    <row r="619" spans="3:5" s="18" customFormat="1">
      <c r="C619" s="17"/>
      <c r="D619" s="17"/>
      <c r="E619" s="17"/>
    </row>
    <row r="620" spans="3:5" s="18" customFormat="1">
      <c r="C620" s="17"/>
      <c r="D620" s="17"/>
      <c r="E620" s="17"/>
    </row>
    <row r="621" spans="3:5" s="18" customFormat="1">
      <c r="C621" s="17"/>
      <c r="D621" s="17"/>
      <c r="E621" s="17"/>
    </row>
    <row r="622" spans="3:5" s="18" customFormat="1">
      <c r="C622" s="17"/>
      <c r="D622" s="17"/>
      <c r="E622" s="17"/>
    </row>
    <row r="623" spans="3:5" s="18" customFormat="1">
      <c r="C623" s="17"/>
      <c r="D623" s="17"/>
      <c r="E623" s="17"/>
    </row>
    <row r="624" spans="3:5" s="18" customFormat="1">
      <c r="C624" s="17"/>
      <c r="D624" s="17"/>
      <c r="E624" s="17"/>
    </row>
    <row r="625" spans="3:5" s="18" customFormat="1">
      <c r="C625" s="17"/>
      <c r="D625" s="17"/>
      <c r="E625" s="17"/>
    </row>
    <row r="626" spans="3:5" s="18" customFormat="1">
      <c r="C626" s="17"/>
      <c r="D626" s="17"/>
      <c r="E626" s="17"/>
    </row>
    <row r="627" spans="3:5" s="18" customFormat="1">
      <c r="C627" s="17"/>
      <c r="D627" s="17"/>
      <c r="E627" s="17"/>
    </row>
    <row r="628" spans="3:5" s="18" customFormat="1">
      <c r="C628" s="17"/>
      <c r="D628" s="17"/>
      <c r="E628" s="17"/>
    </row>
    <row r="629" spans="3:5" s="18" customFormat="1">
      <c r="C629" s="17"/>
      <c r="D629" s="17"/>
      <c r="E629" s="17"/>
    </row>
    <row r="630" spans="3:5" s="18" customFormat="1">
      <c r="C630" s="17"/>
      <c r="D630" s="17"/>
      <c r="E630" s="17"/>
    </row>
    <row r="631" spans="3:5" s="18" customFormat="1">
      <c r="C631" s="17"/>
      <c r="D631" s="17"/>
      <c r="E631" s="17"/>
    </row>
    <row r="632" spans="3:5" s="18" customFormat="1">
      <c r="C632" s="17"/>
      <c r="D632" s="17"/>
      <c r="E632" s="17"/>
    </row>
    <row r="633" spans="3:5" s="18" customFormat="1">
      <c r="C633" s="17"/>
      <c r="D633" s="17"/>
      <c r="E633" s="17"/>
    </row>
    <row r="634" spans="3:5" s="18" customFormat="1">
      <c r="C634" s="17"/>
      <c r="D634" s="17"/>
      <c r="E634" s="17"/>
    </row>
    <row r="635" spans="3:5" s="18" customFormat="1">
      <c r="C635" s="17"/>
      <c r="D635" s="17"/>
      <c r="E635" s="17"/>
    </row>
    <row r="636" spans="3:5" s="18" customFormat="1">
      <c r="C636" s="17"/>
      <c r="D636" s="17"/>
      <c r="E636" s="17"/>
    </row>
    <row r="637" spans="3:5" s="18" customFormat="1">
      <c r="C637" s="17"/>
      <c r="D637" s="17"/>
      <c r="E637" s="17"/>
    </row>
    <row r="638" spans="3:5" s="18" customFormat="1">
      <c r="C638" s="17"/>
      <c r="D638" s="17"/>
      <c r="E638" s="17"/>
    </row>
    <row r="639" spans="3:5" s="18" customFormat="1">
      <c r="C639" s="17"/>
      <c r="D639" s="17"/>
      <c r="E639" s="17"/>
    </row>
    <row r="640" spans="3:5" s="18" customFormat="1">
      <c r="C640" s="17"/>
      <c r="D640" s="17"/>
      <c r="E640" s="17"/>
    </row>
    <row r="641" spans="3:5" s="18" customFormat="1">
      <c r="C641" s="17"/>
      <c r="D641" s="17"/>
      <c r="E641" s="17"/>
    </row>
    <row r="642" spans="3:5" s="18" customFormat="1">
      <c r="C642" s="17"/>
      <c r="D642" s="17"/>
      <c r="E642" s="17"/>
    </row>
    <row r="643" spans="3:5" s="18" customFormat="1">
      <c r="C643" s="17"/>
      <c r="D643" s="17"/>
      <c r="E643" s="17"/>
    </row>
    <row r="644" spans="3:5" s="18" customFormat="1">
      <c r="C644" s="17"/>
      <c r="D644" s="17"/>
      <c r="E644" s="17"/>
    </row>
    <row r="645" spans="3:5" s="18" customFormat="1">
      <c r="C645" s="17"/>
      <c r="D645" s="17"/>
      <c r="E645" s="17"/>
    </row>
    <row r="646" spans="3:5" s="18" customFormat="1">
      <c r="C646" s="17"/>
      <c r="D646" s="17"/>
      <c r="E646" s="17"/>
    </row>
    <row r="647" spans="3:5" s="18" customFormat="1">
      <c r="C647" s="17"/>
      <c r="D647" s="17"/>
      <c r="E647" s="17"/>
    </row>
    <row r="648" spans="3:5" s="18" customFormat="1">
      <c r="C648" s="17"/>
      <c r="D648" s="17"/>
      <c r="E648" s="17"/>
    </row>
    <row r="649" spans="3:5" s="18" customFormat="1">
      <c r="C649" s="17"/>
      <c r="D649" s="17"/>
      <c r="E649" s="17"/>
    </row>
    <row r="650" spans="3:5" s="18" customFormat="1">
      <c r="C650" s="17"/>
      <c r="D650" s="17"/>
      <c r="E650" s="17"/>
    </row>
    <row r="651" spans="3:5" s="18" customFormat="1">
      <c r="C651" s="17"/>
      <c r="D651" s="17"/>
      <c r="E651" s="17"/>
    </row>
    <row r="652" spans="3:5" s="18" customFormat="1">
      <c r="C652" s="17"/>
      <c r="D652" s="17"/>
      <c r="E652" s="17"/>
    </row>
    <row r="653" spans="3:5" s="18" customFormat="1">
      <c r="C653" s="17"/>
      <c r="D653" s="17"/>
      <c r="E653" s="17"/>
    </row>
    <row r="654" spans="3:5" s="18" customFormat="1">
      <c r="C654" s="17"/>
      <c r="D654" s="17"/>
      <c r="E654" s="17"/>
    </row>
    <row r="655" spans="3:5" s="18" customFormat="1">
      <c r="C655" s="17"/>
      <c r="D655" s="17"/>
      <c r="E655" s="17"/>
    </row>
    <row r="656" spans="3:5" s="18" customFormat="1">
      <c r="C656" s="17"/>
      <c r="D656" s="17"/>
      <c r="E656" s="17"/>
    </row>
    <row r="657" spans="3:5" s="18" customFormat="1">
      <c r="C657" s="17"/>
      <c r="D657" s="17"/>
      <c r="E657" s="17"/>
    </row>
    <row r="658" spans="3:5" s="18" customFormat="1">
      <c r="C658" s="17"/>
      <c r="D658" s="17"/>
      <c r="E658" s="17"/>
    </row>
    <row r="659" spans="3:5" s="18" customFormat="1">
      <c r="C659" s="17"/>
      <c r="D659" s="17"/>
      <c r="E659" s="17"/>
    </row>
    <row r="660" spans="3:5" s="18" customFormat="1">
      <c r="C660" s="17"/>
      <c r="D660" s="17"/>
      <c r="E660" s="17"/>
    </row>
    <row r="661" spans="3:5" s="18" customFormat="1">
      <c r="C661" s="17"/>
      <c r="D661" s="17"/>
      <c r="E661" s="17"/>
    </row>
    <row r="662" spans="3:5" s="18" customFormat="1">
      <c r="C662" s="17"/>
      <c r="D662" s="17"/>
      <c r="E662" s="17"/>
    </row>
    <row r="663" spans="3:5" s="18" customFormat="1">
      <c r="C663" s="17"/>
      <c r="D663" s="17"/>
      <c r="E663" s="17"/>
    </row>
    <row r="664" spans="3:5" s="18" customFormat="1">
      <c r="C664" s="17"/>
      <c r="D664" s="17"/>
      <c r="E664" s="17"/>
    </row>
    <row r="665" spans="3:5" s="18" customFormat="1">
      <c r="C665" s="17"/>
      <c r="D665" s="17"/>
      <c r="E665" s="17"/>
    </row>
    <row r="666" spans="3:5" s="18" customFormat="1">
      <c r="C666" s="17"/>
      <c r="D666" s="17"/>
      <c r="E666" s="17"/>
    </row>
    <row r="667" spans="3:5" s="18" customFormat="1">
      <c r="C667" s="17"/>
      <c r="D667" s="17"/>
      <c r="E667" s="17"/>
    </row>
    <row r="668" spans="3:5" s="18" customFormat="1">
      <c r="C668" s="17"/>
      <c r="D668" s="17"/>
      <c r="E668" s="17"/>
    </row>
    <row r="669" spans="3:5" s="18" customFormat="1">
      <c r="C669" s="17"/>
      <c r="D669" s="17"/>
      <c r="E669" s="17"/>
    </row>
    <row r="670" spans="3:5" s="18" customFormat="1">
      <c r="C670" s="17"/>
      <c r="D670" s="17"/>
      <c r="E670" s="17"/>
    </row>
    <row r="671" spans="3:5" s="18" customFormat="1">
      <c r="C671" s="17"/>
      <c r="D671" s="17"/>
      <c r="E671" s="17"/>
    </row>
    <row r="672" spans="3:5" s="18" customFormat="1">
      <c r="C672" s="17"/>
      <c r="D672" s="17"/>
      <c r="E672" s="17"/>
    </row>
    <row r="673" spans="3:5" s="18" customFormat="1">
      <c r="C673" s="17"/>
      <c r="D673" s="17"/>
      <c r="E673" s="17"/>
    </row>
    <row r="674" spans="3:5" s="18" customFormat="1">
      <c r="C674" s="17"/>
      <c r="D674" s="17"/>
      <c r="E674" s="17"/>
    </row>
    <row r="675" spans="3:5" s="18" customFormat="1">
      <c r="C675" s="17"/>
      <c r="D675" s="17"/>
      <c r="E675" s="17"/>
    </row>
    <row r="676" spans="3:5" s="18" customFormat="1">
      <c r="C676" s="17"/>
      <c r="D676" s="17"/>
      <c r="E676" s="17"/>
    </row>
    <row r="677" spans="3:5" s="18" customFormat="1">
      <c r="C677" s="17"/>
      <c r="D677" s="17"/>
      <c r="E677" s="17"/>
    </row>
    <row r="678" spans="3:5" s="18" customFormat="1">
      <c r="C678" s="17"/>
      <c r="D678" s="17"/>
      <c r="E678" s="17"/>
    </row>
    <row r="679" spans="3:5" s="18" customFormat="1">
      <c r="C679" s="17"/>
      <c r="D679" s="17"/>
      <c r="E679" s="17"/>
    </row>
    <row r="680" spans="3:5" s="18" customFormat="1">
      <c r="C680" s="17"/>
      <c r="D680" s="17"/>
      <c r="E680" s="17"/>
    </row>
    <row r="681" spans="3:5" s="18" customFormat="1">
      <c r="C681" s="17"/>
      <c r="D681" s="17"/>
      <c r="E681" s="17"/>
    </row>
    <row r="682" spans="3:5" s="18" customFormat="1">
      <c r="C682" s="17"/>
      <c r="D682" s="17"/>
      <c r="E682" s="17"/>
    </row>
    <row r="683" spans="3:5" s="18" customFormat="1">
      <c r="C683" s="17"/>
      <c r="D683" s="17"/>
      <c r="E683" s="17"/>
    </row>
    <row r="684" spans="3:5" s="18" customFormat="1">
      <c r="C684" s="17"/>
      <c r="D684" s="17"/>
      <c r="E684" s="17"/>
    </row>
    <row r="685" spans="3:5" s="18" customFormat="1">
      <c r="C685" s="17"/>
      <c r="D685" s="17"/>
      <c r="E685" s="17"/>
    </row>
    <row r="686" spans="3:5" s="18" customFormat="1">
      <c r="C686" s="17"/>
      <c r="D686" s="17"/>
      <c r="E686" s="17"/>
    </row>
    <row r="687" spans="3:5" s="18" customFormat="1">
      <c r="C687" s="17"/>
      <c r="D687" s="17"/>
      <c r="E687" s="17"/>
    </row>
    <row r="688" spans="3:5" s="18" customFormat="1">
      <c r="C688" s="17"/>
      <c r="D688" s="17"/>
      <c r="E688" s="17"/>
    </row>
    <row r="689" spans="3:5" s="18" customFormat="1">
      <c r="C689" s="17"/>
      <c r="D689" s="17"/>
      <c r="E689" s="17"/>
    </row>
    <row r="690" spans="3:5" s="18" customFormat="1">
      <c r="C690" s="17"/>
      <c r="D690" s="17"/>
      <c r="E690" s="17"/>
    </row>
    <row r="691" spans="3:5" s="18" customFormat="1">
      <c r="C691" s="17"/>
      <c r="D691" s="17"/>
      <c r="E691" s="17"/>
    </row>
    <row r="692" spans="3:5" s="18" customFormat="1">
      <c r="C692" s="17"/>
      <c r="D692" s="17"/>
      <c r="E692" s="17"/>
    </row>
    <row r="693" spans="3:5" s="18" customFormat="1">
      <c r="C693" s="17"/>
      <c r="D693" s="17"/>
      <c r="E693" s="17"/>
    </row>
    <row r="694" spans="3:5" s="18" customFormat="1">
      <c r="C694" s="17"/>
      <c r="D694" s="17"/>
      <c r="E694" s="17"/>
    </row>
    <row r="695" spans="3:5" s="18" customFormat="1">
      <c r="C695" s="17"/>
      <c r="D695" s="17"/>
      <c r="E695" s="17"/>
    </row>
    <row r="696" spans="3:5" s="18" customFormat="1">
      <c r="C696" s="17"/>
      <c r="D696" s="17"/>
      <c r="E696" s="17"/>
    </row>
    <row r="697" spans="3:5" s="18" customFormat="1">
      <c r="C697" s="17"/>
      <c r="D697" s="17"/>
      <c r="E697" s="17"/>
    </row>
    <row r="698" spans="3:5" s="18" customFormat="1">
      <c r="C698" s="17"/>
      <c r="D698" s="17"/>
      <c r="E698" s="17"/>
    </row>
    <row r="699" spans="3:5" s="18" customFormat="1">
      <c r="C699" s="17"/>
      <c r="D699" s="17"/>
      <c r="E699" s="17"/>
    </row>
    <row r="700" spans="3:5" s="18" customFormat="1">
      <c r="C700" s="17"/>
      <c r="D700" s="17"/>
      <c r="E700" s="17"/>
    </row>
    <row r="701" spans="3:5" s="18" customFormat="1">
      <c r="C701" s="17"/>
      <c r="D701" s="17"/>
      <c r="E701" s="17"/>
    </row>
    <row r="702" spans="3:5" s="18" customFormat="1">
      <c r="C702" s="17"/>
      <c r="D702" s="17"/>
      <c r="E702" s="17"/>
    </row>
    <row r="703" spans="3:5" s="18" customFormat="1">
      <c r="C703" s="17"/>
      <c r="D703" s="17"/>
      <c r="E703" s="17"/>
    </row>
    <row r="704" spans="3:5" s="18" customFormat="1">
      <c r="C704" s="17"/>
      <c r="D704" s="17"/>
      <c r="E704" s="17"/>
    </row>
    <row r="705" spans="3:5" s="18" customFormat="1">
      <c r="C705" s="17"/>
      <c r="D705" s="17"/>
      <c r="E705" s="17"/>
    </row>
    <row r="706" spans="3:5" s="18" customFormat="1">
      <c r="C706" s="17"/>
      <c r="D706" s="17"/>
      <c r="E706" s="17"/>
    </row>
    <row r="707" spans="3:5" s="18" customFormat="1">
      <c r="C707" s="17"/>
      <c r="D707" s="17"/>
      <c r="E707" s="17"/>
    </row>
    <row r="708" spans="3:5" s="18" customFormat="1">
      <c r="C708" s="17"/>
      <c r="D708" s="17"/>
      <c r="E708" s="17"/>
    </row>
    <row r="709" spans="3:5" s="18" customFormat="1">
      <c r="C709" s="17"/>
      <c r="D709" s="17"/>
      <c r="E709" s="17"/>
    </row>
    <row r="710" spans="3:5" s="18" customFormat="1">
      <c r="C710" s="17"/>
      <c r="D710" s="17"/>
      <c r="E710" s="17"/>
    </row>
    <row r="711" spans="3:5" s="18" customFormat="1">
      <c r="C711" s="17"/>
      <c r="D711" s="17"/>
      <c r="E711" s="17"/>
    </row>
    <row r="712" spans="3:5" s="18" customFormat="1">
      <c r="C712" s="17"/>
      <c r="D712" s="17"/>
      <c r="E712" s="17"/>
    </row>
    <row r="713" spans="3:5" s="18" customFormat="1">
      <c r="C713" s="17"/>
      <c r="D713" s="17"/>
      <c r="E713" s="17"/>
    </row>
    <row r="714" spans="3:5" s="18" customFormat="1">
      <c r="C714" s="17"/>
      <c r="D714" s="17"/>
      <c r="E714" s="17"/>
    </row>
    <row r="715" spans="3:5" s="18" customFormat="1">
      <c r="C715" s="17"/>
      <c r="D715" s="17"/>
      <c r="E715" s="17"/>
    </row>
    <row r="716" spans="3:5" s="18" customFormat="1">
      <c r="C716" s="17"/>
      <c r="D716" s="17"/>
      <c r="E716" s="17"/>
    </row>
    <row r="717" spans="3:5" s="18" customFormat="1">
      <c r="C717" s="17"/>
      <c r="D717" s="17"/>
      <c r="E717" s="17"/>
    </row>
    <row r="718" spans="3:5" s="18" customFormat="1">
      <c r="C718" s="17"/>
      <c r="D718" s="17"/>
      <c r="E718" s="17"/>
    </row>
    <row r="719" spans="3:5" s="18" customFormat="1">
      <c r="C719" s="17"/>
      <c r="D719" s="17"/>
      <c r="E719" s="17"/>
    </row>
    <row r="720" spans="3:5" s="18" customFormat="1">
      <c r="C720" s="17"/>
      <c r="D720" s="17"/>
      <c r="E720" s="17"/>
    </row>
    <row r="721" spans="3:5" s="18" customFormat="1">
      <c r="C721" s="17"/>
      <c r="D721" s="17"/>
      <c r="E721" s="17"/>
    </row>
    <row r="722" spans="3:5" s="18" customFormat="1">
      <c r="C722" s="17"/>
      <c r="D722" s="17"/>
      <c r="E722" s="17"/>
    </row>
    <row r="723" spans="3:5" s="18" customFormat="1">
      <c r="C723" s="17"/>
      <c r="D723" s="17"/>
      <c r="E723" s="17"/>
    </row>
    <row r="724" spans="3:5" s="18" customFormat="1">
      <c r="C724" s="17"/>
      <c r="D724" s="17"/>
      <c r="E724" s="17"/>
    </row>
    <row r="725" spans="3:5" s="18" customFormat="1">
      <c r="C725" s="17"/>
      <c r="D725" s="17"/>
      <c r="E725" s="17"/>
    </row>
    <row r="726" spans="3:5" s="18" customFormat="1">
      <c r="C726" s="17"/>
      <c r="D726" s="17"/>
      <c r="E726" s="17"/>
    </row>
    <row r="727" spans="3:5" s="18" customFormat="1">
      <c r="C727" s="17"/>
      <c r="D727" s="17"/>
      <c r="E727" s="17"/>
    </row>
    <row r="728" spans="3:5" s="18" customFormat="1">
      <c r="C728" s="17"/>
      <c r="D728" s="17"/>
      <c r="E728" s="17"/>
    </row>
    <row r="729" spans="3:5" s="18" customFormat="1">
      <c r="C729" s="17"/>
      <c r="D729" s="17"/>
      <c r="E729" s="17"/>
    </row>
    <row r="730" spans="3:5" s="18" customFormat="1">
      <c r="C730" s="17"/>
      <c r="D730" s="17"/>
      <c r="E730" s="17"/>
    </row>
    <row r="731" spans="3:5" s="18" customFormat="1">
      <c r="C731" s="17"/>
      <c r="D731" s="17"/>
      <c r="E731" s="17"/>
    </row>
    <row r="732" spans="3:5" s="18" customFormat="1">
      <c r="C732" s="17"/>
      <c r="D732" s="17"/>
      <c r="E732" s="17"/>
    </row>
    <row r="733" spans="3:5" s="18" customFormat="1">
      <c r="C733" s="17"/>
      <c r="D733" s="17"/>
      <c r="E733" s="17"/>
    </row>
    <row r="734" spans="3:5" s="18" customFormat="1">
      <c r="C734" s="17"/>
      <c r="D734" s="17"/>
      <c r="E734" s="17"/>
    </row>
    <row r="735" spans="3:5" s="18" customFormat="1">
      <c r="C735" s="17"/>
      <c r="D735" s="17"/>
      <c r="E735" s="17"/>
    </row>
    <row r="736" spans="3:5" s="18" customFormat="1">
      <c r="C736" s="17"/>
      <c r="D736" s="17"/>
      <c r="E736" s="17"/>
    </row>
    <row r="737" spans="3:5" s="18" customFormat="1">
      <c r="C737" s="17"/>
      <c r="D737" s="17"/>
      <c r="E737" s="17"/>
    </row>
    <row r="738" spans="3:5" s="18" customFormat="1">
      <c r="C738" s="17"/>
      <c r="D738" s="17"/>
      <c r="E738" s="17"/>
    </row>
    <row r="739" spans="3:5" s="18" customFormat="1">
      <c r="C739" s="17"/>
      <c r="D739" s="17"/>
      <c r="E739" s="17"/>
    </row>
    <row r="740" spans="3:5" s="18" customFormat="1">
      <c r="C740" s="17"/>
      <c r="D740" s="17"/>
      <c r="E740" s="17"/>
    </row>
    <row r="741" spans="3:5" s="18" customFormat="1">
      <c r="C741" s="17"/>
      <c r="D741" s="17"/>
      <c r="E741" s="17"/>
    </row>
    <row r="742" spans="3:5" s="18" customFormat="1">
      <c r="C742" s="17"/>
      <c r="D742" s="17"/>
      <c r="E742" s="17"/>
    </row>
    <row r="743" spans="3:5" s="18" customFormat="1">
      <c r="C743" s="17"/>
      <c r="D743" s="17"/>
      <c r="E743" s="17"/>
    </row>
    <row r="744" spans="3:5" s="18" customFormat="1">
      <c r="C744" s="17"/>
      <c r="D744" s="17"/>
      <c r="E744" s="17"/>
    </row>
    <row r="745" spans="3:5" s="18" customFormat="1">
      <c r="C745" s="17"/>
      <c r="D745" s="17"/>
      <c r="E745" s="17"/>
    </row>
    <row r="746" spans="3:5" s="18" customFormat="1">
      <c r="C746" s="17"/>
      <c r="D746" s="17"/>
      <c r="E746" s="17"/>
    </row>
    <row r="747" spans="3:5" s="18" customFormat="1">
      <c r="C747" s="17"/>
      <c r="D747" s="17"/>
      <c r="E747" s="17"/>
    </row>
    <row r="748" spans="3:5" s="18" customFormat="1">
      <c r="C748" s="17"/>
      <c r="D748" s="17"/>
      <c r="E748" s="17"/>
    </row>
    <row r="749" spans="3:5" s="18" customFormat="1">
      <c r="C749" s="17"/>
      <c r="D749" s="17"/>
      <c r="E749" s="17"/>
    </row>
    <row r="750" spans="3:5" s="18" customFormat="1">
      <c r="C750" s="17"/>
      <c r="D750" s="17"/>
      <c r="E750" s="17"/>
    </row>
    <row r="751" spans="3:5" s="18" customFormat="1">
      <c r="C751" s="17"/>
      <c r="D751" s="17"/>
      <c r="E751" s="17"/>
    </row>
    <row r="752" spans="3:5" s="18" customFormat="1">
      <c r="C752" s="17"/>
      <c r="D752" s="17"/>
      <c r="E752" s="17"/>
    </row>
    <row r="753" spans="3:5" s="18" customFormat="1">
      <c r="C753" s="17"/>
      <c r="D753" s="17"/>
      <c r="E753" s="17"/>
    </row>
    <row r="754" spans="3:5" s="18" customFormat="1">
      <c r="C754" s="17"/>
      <c r="D754" s="17"/>
      <c r="E754" s="17"/>
    </row>
    <row r="755" spans="3:5" s="18" customFormat="1">
      <c r="C755" s="17"/>
      <c r="D755" s="17"/>
      <c r="E755" s="17"/>
    </row>
    <row r="756" spans="3:5" s="18" customFormat="1">
      <c r="C756" s="17"/>
      <c r="D756" s="17"/>
      <c r="E756" s="17"/>
    </row>
    <row r="757" spans="3:5" s="18" customFormat="1">
      <c r="C757" s="17"/>
      <c r="D757" s="17"/>
      <c r="E757" s="17"/>
    </row>
    <row r="758" spans="3:5" s="18" customFormat="1">
      <c r="C758" s="17"/>
      <c r="D758" s="17"/>
      <c r="E758" s="17"/>
    </row>
    <row r="759" spans="3:5" s="18" customFormat="1">
      <c r="C759" s="17"/>
      <c r="D759" s="17"/>
      <c r="E759" s="17"/>
    </row>
    <row r="760" spans="3:5" s="18" customFormat="1">
      <c r="C760" s="17"/>
      <c r="D760" s="17"/>
      <c r="E760" s="17"/>
    </row>
    <row r="761" spans="3:5" s="18" customFormat="1">
      <c r="C761" s="17"/>
      <c r="D761" s="17"/>
      <c r="E761" s="17"/>
    </row>
    <row r="762" spans="3:5" s="18" customFormat="1">
      <c r="C762" s="17"/>
      <c r="D762" s="17"/>
      <c r="E762" s="17"/>
    </row>
    <row r="763" spans="3:5" s="18" customFormat="1">
      <c r="C763" s="17"/>
      <c r="D763" s="17"/>
      <c r="E763" s="17"/>
    </row>
    <row r="764" spans="3:5" s="18" customFormat="1">
      <c r="C764" s="17"/>
      <c r="D764" s="17"/>
      <c r="E764" s="17"/>
    </row>
    <row r="765" spans="3:5" s="18" customFormat="1">
      <c r="C765" s="17"/>
      <c r="D765" s="17"/>
      <c r="E765" s="17"/>
    </row>
    <row r="766" spans="3:5" s="18" customFormat="1">
      <c r="C766" s="17"/>
      <c r="D766" s="17"/>
      <c r="E766" s="17"/>
    </row>
    <row r="767" spans="3:5" s="18" customFormat="1">
      <c r="C767" s="17"/>
      <c r="D767" s="17"/>
      <c r="E767" s="17"/>
    </row>
    <row r="768" spans="3:5" s="18" customFormat="1">
      <c r="C768" s="17"/>
      <c r="D768" s="17"/>
      <c r="E768" s="17"/>
    </row>
    <row r="769" spans="3:5" s="18" customFormat="1">
      <c r="C769" s="17"/>
      <c r="D769" s="17"/>
      <c r="E769" s="17"/>
    </row>
    <row r="770" spans="3:5" s="18" customFormat="1">
      <c r="C770" s="17"/>
      <c r="D770" s="17"/>
      <c r="E770" s="17"/>
    </row>
    <row r="771" spans="3:5" s="18" customFormat="1">
      <c r="C771" s="17"/>
      <c r="D771" s="17"/>
      <c r="E771" s="17"/>
    </row>
    <row r="772" spans="3:5" s="18" customFormat="1">
      <c r="C772" s="17"/>
      <c r="D772" s="17"/>
      <c r="E772" s="17"/>
    </row>
    <row r="773" spans="3:5" s="18" customFormat="1">
      <c r="C773" s="17"/>
      <c r="D773" s="17"/>
      <c r="E773" s="17"/>
    </row>
    <row r="774" spans="3:5" s="18" customFormat="1">
      <c r="C774" s="17"/>
      <c r="D774" s="17"/>
      <c r="E774" s="17"/>
    </row>
    <row r="775" spans="3:5" s="18" customFormat="1">
      <c r="C775" s="17"/>
      <c r="D775" s="17"/>
      <c r="E775" s="17"/>
    </row>
    <row r="776" spans="3:5" s="18" customFormat="1">
      <c r="C776" s="17"/>
      <c r="D776" s="17"/>
      <c r="E776" s="17"/>
    </row>
    <row r="777" spans="3:5" s="18" customFormat="1">
      <c r="C777" s="17"/>
      <c r="D777" s="17"/>
      <c r="E777" s="17"/>
    </row>
    <row r="778" spans="3:5" s="18" customFormat="1">
      <c r="C778" s="17"/>
      <c r="D778" s="17"/>
      <c r="E778" s="17"/>
    </row>
    <row r="779" spans="3:5" s="18" customFormat="1">
      <c r="C779" s="17"/>
      <c r="D779" s="17"/>
      <c r="E779" s="17"/>
    </row>
    <row r="780" spans="3:5" s="18" customFormat="1">
      <c r="C780" s="17"/>
      <c r="D780" s="17"/>
      <c r="E780" s="17"/>
    </row>
    <row r="781" spans="3:5" s="18" customFormat="1">
      <c r="C781" s="17"/>
      <c r="D781" s="17"/>
      <c r="E781" s="17"/>
    </row>
    <row r="782" spans="3:5" s="18" customFormat="1">
      <c r="C782" s="17"/>
      <c r="D782" s="17"/>
      <c r="E782" s="17"/>
    </row>
    <row r="783" spans="3:5" s="18" customFormat="1">
      <c r="C783" s="17"/>
      <c r="D783" s="17"/>
      <c r="E783" s="17"/>
    </row>
    <row r="784" spans="3:5" s="18" customFormat="1">
      <c r="C784" s="17"/>
      <c r="D784" s="17"/>
      <c r="E784" s="17"/>
    </row>
    <row r="785" spans="3:5" s="18" customFormat="1">
      <c r="C785" s="17"/>
      <c r="D785" s="17"/>
      <c r="E785" s="17"/>
    </row>
    <row r="786" spans="3:5" s="18" customFormat="1">
      <c r="C786" s="17"/>
      <c r="D786" s="17"/>
      <c r="E786" s="17"/>
    </row>
    <row r="787" spans="3:5" s="18" customFormat="1">
      <c r="C787" s="17"/>
      <c r="D787" s="17"/>
      <c r="E787" s="17"/>
    </row>
    <row r="788" spans="3:5" s="18" customFormat="1">
      <c r="C788" s="17"/>
      <c r="D788" s="17"/>
      <c r="E788" s="17"/>
    </row>
    <row r="789" spans="3:5" s="18" customFormat="1">
      <c r="C789" s="17"/>
      <c r="D789" s="17"/>
      <c r="E789" s="17"/>
    </row>
    <row r="790" spans="3:5" s="18" customFormat="1">
      <c r="C790" s="17"/>
      <c r="D790" s="17"/>
      <c r="E790" s="17"/>
    </row>
    <row r="791" spans="3:5" s="18" customFormat="1">
      <c r="C791" s="17"/>
      <c r="D791" s="17"/>
      <c r="E791" s="17"/>
    </row>
    <row r="792" spans="3:5" s="18" customFormat="1">
      <c r="C792" s="17"/>
      <c r="D792" s="17"/>
      <c r="E792" s="17"/>
    </row>
    <row r="793" spans="3:5" s="18" customFormat="1">
      <c r="C793" s="17"/>
      <c r="D793" s="17"/>
      <c r="E793" s="17"/>
    </row>
    <row r="794" spans="3:5" s="18" customFormat="1">
      <c r="C794" s="17"/>
      <c r="D794" s="17"/>
      <c r="E794" s="17"/>
    </row>
    <row r="795" spans="3:5" s="18" customFormat="1">
      <c r="C795" s="17"/>
      <c r="D795" s="17"/>
      <c r="E795" s="17"/>
    </row>
    <row r="796" spans="3:5" s="18" customFormat="1">
      <c r="C796" s="17"/>
      <c r="D796" s="17"/>
      <c r="E796" s="17"/>
    </row>
    <row r="797" spans="3:5" s="18" customFormat="1">
      <c r="C797" s="17"/>
      <c r="D797" s="17"/>
      <c r="E797" s="17"/>
    </row>
    <row r="798" spans="3:5" s="18" customFormat="1">
      <c r="C798" s="17"/>
      <c r="D798" s="17"/>
      <c r="E798" s="17"/>
    </row>
    <row r="799" spans="3:5" s="18" customFormat="1">
      <c r="C799" s="17"/>
      <c r="D799" s="17"/>
      <c r="E799" s="17"/>
    </row>
    <row r="800" spans="3:5" s="18" customFormat="1">
      <c r="C800" s="17"/>
      <c r="D800" s="17"/>
      <c r="E800" s="17"/>
    </row>
    <row r="801" spans="3:5" s="18" customFormat="1">
      <c r="C801" s="17"/>
      <c r="D801" s="17"/>
      <c r="E801" s="17"/>
    </row>
    <row r="802" spans="3:5" s="18" customFormat="1">
      <c r="C802" s="17"/>
      <c r="D802" s="17"/>
      <c r="E802" s="17"/>
    </row>
    <row r="803" spans="3:5" s="18" customFormat="1">
      <c r="C803" s="17"/>
      <c r="D803" s="17"/>
      <c r="E803" s="17"/>
    </row>
    <row r="804" spans="3:5" s="18" customFormat="1">
      <c r="C804" s="17"/>
      <c r="D804" s="17"/>
      <c r="E804" s="17"/>
    </row>
    <row r="805" spans="3:5" s="18" customFormat="1">
      <c r="C805" s="17"/>
      <c r="D805" s="17"/>
      <c r="E805" s="17"/>
    </row>
    <row r="806" spans="3:5" s="18" customFormat="1">
      <c r="C806" s="17"/>
      <c r="D806" s="17"/>
      <c r="E806" s="17"/>
    </row>
    <row r="807" spans="3:5" s="18" customFormat="1">
      <c r="C807" s="17"/>
      <c r="D807" s="17"/>
      <c r="E807" s="17"/>
    </row>
    <row r="808" spans="3:5" s="18" customFormat="1">
      <c r="C808" s="17"/>
      <c r="D808" s="17"/>
      <c r="E808" s="17"/>
    </row>
    <row r="809" spans="3:5" s="18" customFormat="1">
      <c r="C809" s="17"/>
      <c r="D809" s="17"/>
      <c r="E809" s="17"/>
    </row>
    <row r="810" spans="3:5" s="18" customFormat="1">
      <c r="C810" s="17"/>
      <c r="D810" s="17"/>
      <c r="E810" s="17"/>
    </row>
    <row r="811" spans="3:5" s="18" customFormat="1">
      <c r="C811" s="17"/>
      <c r="D811" s="17"/>
      <c r="E811" s="17"/>
    </row>
    <row r="812" spans="3:5" s="18" customFormat="1">
      <c r="C812" s="17"/>
      <c r="D812" s="17"/>
      <c r="E812" s="17"/>
    </row>
    <row r="813" spans="3:5" s="18" customFormat="1">
      <c r="C813" s="17"/>
      <c r="D813" s="17"/>
      <c r="E813" s="17"/>
    </row>
    <row r="814" spans="3:5" s="18" customFormat="1">
      <c r="C814" s="17"/>
      <c r="D814" s="17"/>
      <c r="E814" s="17"/>
    </row>
    <row r="815" spans="3:5" s="18" customFormat="1">
      <c r="C815" s="17"/>
      <c r="D815" s="17"/>
      <c r="E815" s="17"/>
    </row>
    <row r="816" spans="3:5" s="18" customFormat="1">
      <c r="C816" s="17"/>
      <c r="D816" s="17"/>
      <c r="E816" s="17"/>
    </row>
    <row r="817" spans="3:5" s="18" customFormat="1">
      <c r="C817" s="17"/>
      <c r="D817" s="17"/>
      <c r="E817" s="17"/>
    </row>
    <row r="818" spans="3:5" s="18" customFormat="1">
      <c r="C818" s="17"/>
      <c r="D818" s="17"/>
      <c r="E818" s="17"/>
    </row>
    <row r="819" spans="3:5" s="18" customFormat="1">
      <c r="C819" s="17"/>
      <c r="D819" s="17"/>
      <c r="E819" s="17"/>
    </row>
    <row r="820" spans="3:5" s="18" customFormat="1">
      <c r="C820" s="17"/>
      <c r="D820" s="17"/>
      <c r="E820" s="17"/>
    </row>
    <row r="821" spans="3:5" s="18" customFormat="1">
      <c r="C821" s="17"/>
      <c r="D821" s="17"/>
      <c r="E821" s="17"/>
    </row>
    <row r="822" spans="3:5" s="18" customFormat="1">
      <c r="C822" s="17"/>
      <c r="D822" s="17"/>
      <c r="E822" s="17"/>
    </row>
    <row r="823" spans="3:5" s="18" customFormat="1">
      <c r="C823" s="17"/>
      <c r="D823" s="17"/>
      <c r="E823" s="17"/>
    </row>
    <row r="824" spans="3:5" s="18" customFormat="1">
      <c r="C824" s="17"/>
      <c r="D824" s="17"/>
      <c r="E824" s="17"/>
    </row>
    <row r="825" spans="3:5" s="18" customFormat="1">
      <c r="C825" s="17"/>
      <c r="D825" s="17"/>
      <c r="E825" s="17"/>
    </row>
    <row r="826" spans="3:5" s="18" customFormat="1">
      <c r="C826" s="17"/>
      <c r="D826" s="17"/>
      <c r="E826" s="17"/>
    </row>
    <row r="827" spans="3:5" s="18" customFormat="1">
      <c r="C827" s="17"/>
      <c r="D827" s="17"/>
      <c r="E827" s="17"/>
    </row>
    <row r="828" spans="3:5" s="18" customFormat="1">
      <c r="C828" s="17"/>
      <c r="D828" s="17"/>
      <c r="E828" s="17"/>
    </row>
    <row r="829" spans="3:5" s="18" customFormat="1">
      <c r="C829" s="17"/>
      <c r="D829" s="17"/>
      <c r="E829" s="17"/>
    </row>
    <row r="830" spans="3:5" s="18" customFormat="1">
      <c r="C830" s="17"/>
      <c r="D830" s="17"/>
      <c r="E830" s="17"/>
    </row>
    <row r="831" spans="3:5" s="18" customFormat="1">
      <c r="C831" s="17"/>
      <c r="D831" s="17"/>
      <c r="E831" s="17"/>
    </row>
    <row r="832" spans="3:5" s="18" customFormat="1">
      <c r="C832" s="17"/>
      <c r="D832" s="17"/>
      <c r="E832" s="17"/>
    </row>
    <row r="833" spans="3:5" s="18" customFormat="1">
      <c r="C833" s="17"/>
      <c r="D833" s="17"/>
      <c r="E833" s="17"/>
    </row>
    <row r="834" spans="3:5" s="18" customFormat="1">
      <c r="C834" s="17"/>
      <c r="D834" s="17"/>
      <c r="E834" s="17"/>
    </row>
    <row r="835" spans="3:5" s="18" customFormat="1">
      <c r="C835" s="17"/>
      <c r="D835" s="17"/>
      <c r="E835" s="17"/>
    </row>
    <row r="836" spans="3:5" s="18" customFormat="1">
      <c r="C836" s="17"/>
      <c r="D836" s="17"/>
      <c r="E836" s="17"/>
    </row>
    <row r="837" spans="3:5" s="18" customFormat="1">
      <c r="C837" s="17"/>
      <c r="D837" s="17"/>
      <c r="E837" s="17"/>
    </row>
    <row r="838" spans="3:5" s="18" customFormat="1">
      <c r="C838" s="17"/>
      <c r="D838" s="17"/>
      <c r="E838" s="17"/>
    </row>
    <row r="839" spans="3:5" s="18" customFormat="1">
      <c r="C839" s="17"/>
      <c r="D839" s="17"/>
      <c r="E839" s="17"/>
    </row>
    <row r="840" spans="3:5" s="18" customFormat="1">
      <c r="C840" s="17"/>
      <c r="D840" s="17"/>
      <c r="E840" s="17"/>
    </row>
    <row r="841" spans="3:5" s="18" customFormat="1">
      <c r="C841" s="17"/>
      <c r="D841" s="17"/>
      <c r="E841" s="17"/>
    </row>
    <row r="842" spans="3:5" s="18" customFormat="1">
      <c r="C842" s="17"/>
      <c r="D842" s="17"/>
      <c r="E842" s="17"/>
    </row>
    <row r="843" spans="3:5" s="18" customFormat="1">
      <c r="C843" s="17"/>
      <c r="D843" s="17"/>
      <c r="E843" s="17"/>
    </row>
    <row r="844" spans="3:5" s="18" customFormat="1">
      <c r="C844" s="17"/>
      <c r="D844" s="17"/>
      <c r="E844" s="17"/>
    </row>
    <row r="845" spans="3:5" s="18" customFormat="1">
      <c r="C845" s="17"/>
      <c r="D845" s="17"/>
      <c r="E845" s="17"/>
    </row>
    <row r="846" spans="3:5" s="18" customFormat="1">
      <c r="C846" s="17"/>
      <c r="D846" s="17"/>
      <c r="E846" s="17"/>
    </row>
    <row r="847" spans="3:5" s="18" customFormat="1">
      <c r="C847" s="17"/>
      <c r="D847" s="17"/>
      <c r="E847" s="17"/>
    </row>
    <row r="848" spans="3:5" s="18" customFormat="1">
      <c r="C848" s="17"/>
      <c r="D848" s="17"/>
      <c r="E848" s="17"/>
    </row>
    <row r="849" spans="3:5" s="18" customFormat="1">
      <c r="C849" s="17"/>
      <c r="D849" s="17"/>
      <c r="E849" s="17"/>
    </row>
    <row r="850" spans="3:5" s="18" customFormat="1">
      <c r="C850" s="17"/>
      <c r="D850" s="17"/>
      <c r="E850" s="17"/>
    </row>
    <row r="851" spans="3:5" s="18" customFormat="1">
      <c r="C851" s="17"/>
      <c r="D851" s="17"/>
      <c r="E851" s="17"/>
    </row>
    <row r="852" spans="3:5" s="18" customFormat="1">
      <c r="C852" s="17"/>
      <c r="D852" s="17"/>
      <c r="E852" s="17"/>
    </row>
    <row r="853" spans="3:5" s="18" customFormat="1">
      <c r="C853" s="17"/>
      <c r="D853" s="17"/>
      <c r="E853" s="17"/>
    </row>
    <row r="854" spans="3:5" s="18" customFormat="1">
      <c r="C854" s="17"/>
      <c r="D854" s="17"/>
      <c r="E854" s="17"/>
    </row>
    <row r="855" spans="3:5" s="18" customFormat="1">
      <c r="C855" s="17"/>
      <c r="D855" s="17"/>
      <c r="E855" s="17"/>
    </row>
    <row r="856" spans="3:5" s="18" customFormat="1">
      <c r="C856" s="17"/>
      <c r="D856" s="17"/>
      <c r="E856" s="17"/>
    </row>
    <row r="857" spans="3:5" s="18" customFormat="1">
      <c r="C857" s="17"/>
      <c r="D857" s="17"/>
      <c r="E857" s="17"/>
    </row>
    <row r="858" spans="3:5" s="18" customFormat="1">
      <c r="C858" s="17"/>
      <c r="D858" s="17"/>
      <c r="E858" s="17"/>
    </row>
    <row r="859" spans="3:5" s="18" customFormat="1">
      <c r="C859" s="17"/>
      <c r="D859" s="17"/>
      <c r="E859" s="17"/>
    </row>
    <row r="860" spans="3:5" s="18" customFormat="1">
      <c r="C860" s="17"/>
      <c r="D860" s="17"/>
      <c r="E860" s="17"/>
    </row>
    <row r="861" spans="3:5" s="18" customFormat="1">
      <c r="C861" s="17"/>
      <c r="D861" s="17"/>
      <c r="E861" s="17"/>
    </row>
    <row r="862" spans="3:5" s="18" customFormat="1">
      <c r="C862" s="17"/>
      <c r="D862" s="17"/>
      <c r="E862" s="17"/>
    </row>
    <row r="863" spans="3:5" s="18" customFormat="1">
      <c r="C863" s="17"/>
      <c r="D863" s="17"/>
      <c r="E863" s="17"/>
    </row>
    <row r="864" spans="3:5" s="18" customFormat="1">
      <c r="C864" s="17"/>
      <c r="D864" s="17"/>
      <c r="E864" s="17"/>
    </row>
    <row r="865" spans="3:5" s="18" customFormat="1">
      <c r="C865" s="17"/>
      <c r="D865" s="17"/>
      <c r="E865" s="17"/>
    </row>
    <row r="866" spans="3:5" s="18" customFormat="1">
      <c r="C866" s="17"/>
      <c r="D866" s="17"/>
      <c r="E866" s="17"/>
    </row>
    <row r="867" spans="3:5" s="18" customFormat="1">
      <c r="C867" s="17"/>
      <c r="D867" s="17"/>
      <c r="E867" s="17"/>
    </row>
    <row r="868" spans="3:5" s="18" customFormat="1">
      <c r="C868" s="17"/>
      <c r="D868" s="17"/>
      <c r="E868" s="17"/>
    </row>
    <row r="869" spans="3:5" s="18" customFormat="1">
      <c r="C869" s="17"/>
      <c r="D869" s="17"/>
      <c r="E869" s="17"/>
    </row>
    <row r="870" spans="3:5" s="18" customFormat="1">
      <c r="C870" s="17"/>
      <c r="D870" s="17"/>
      <c r="E870" s="17"/>
    </row>
    <row r="871" spans="3:5" s="18" customFormat="1">
      <c r="C871" s="17"/>
      <c r="D871" s="17"/>
      <c r="E871" s="17"/>
    </row>
    <row r="872" spans="3:5" s="18" customFormat="1">
      <c r="C872" s="17"/>
      <c r="D872" s="17"/>
      <c r="E872" s="17"/>
    </row>
    <row r="873" spans="3:5" s="18" customFormat="1">
      <c r="C873" s="17"/>
      <c r="D873" s="17"/>
      <c r="E873" s="17"/>
    </row>
    <row r="874" spans="3:5" s="18" customFormat="1">
      <c r="C874" s="17"/>
      <c r="D874" s="17"/>
      <c r="E874" s="17"/>
    </row>
    <row r="875" spans="3:5" s="18" customFormat="1">
      <c r="C875" s="17"/>
      <c r="D875" s="17"/>
      <c r="E875" s="17"/>
    </row>
    <row r="876" spans="3:5" s="18" customFormat="1">
      <c r="C876" s="17"/>
      <c r="D876" s="17"/>
      <c r="E876" s="17"/>
    </row>
    <row r="877" spans="3:5" s="18" customFormat="1">
      <c r="C877" s="17"/>
      <c r="D877" s="17"/>
      <c r="E877" s="17"/>
    </row>
    <row r="878" spans="3:5" s="18" customFormat="1">
      <c r="C878" s="17"/>
      <c r="D878" s="17"/>
      <c r="E878" s="17"/>
    </row>
    <row r="879" spans="3:5" s="18" customFormat="1">
      <c r="C879" s="17"/>
      <c r="D879" s="17"/>
      <c r="E879" s="17"/>
    </row>
    <row r="880" spans="3:5" s="18" customFormat="1">
      <c r="C880" s="17"/>
      <c r="D880" s="17"/>
      <c r="E880" s="17"/>
    </row>
    <row r="881" spans="3:5" s="18" customFormat="1">
      <c r="C881" s="17"/>
      <c r="D881" s="17"/>
      <c r="E881" s="17"/>
    </row>
    <row r="882" spans="3:5" s="18" customFormat="1">
      <c r="C882" s="17"/>
      <c r="D882" s="17"/>
      <c r="E882" s="17"/>
    </row>
    <row r="883" spans="3:5" s="18" customFormat="1">
      <c r="C883" s="17"/>
      <c r="D883" s="17"/>
      <c r="E883" s="17"/>
    </row>
    <row r="884" spans="3:5" s="18" customFormat="1">
      <c r="C884" s="17"/>
      <c r="D884" s="17"/>
      <c r="E884" s="17"/>
    </row>
    <row r="885" spans="3:5" s="18" customFormat="1">
      <c r="C885" s="17"/>
      <c r="D885" s="17"/>
      <c r="E885" s="17"/>
    </row>
    <row r="886" spans="3:5" s="18" customFormat="1">
      <c r="C886" s="17"/>
      <c r="D886" s="17"/>
      <c r="E886" s="17"/>
    </row>
    <row r="887" spans="3:5" s="18" customFormat="1">
      <c r="C887" s="17"/>
      <c r="D887" s="17"/>
      <c r="E887" s="17"/>
    </row>
    <row r="888" spans="3:5" s="18" customFormat="1">
      <c r="C888" s="17"/>
      <c r="D888" s="17"/>
      <c r="E888" s="17"/>
    </row>
    <row r="889" spans="3:5" s="18" customFormat="1">
      <c r="C889" s="17"/>
      <c r="D889" s="17"/>
      <c r="E889" s="17"/>
    </row>
    <row r="890" spans="3:5" s="18" customFormat="1">
      <c r="C890" s="17"/>
      <c r="D890" s="17"/>
      <c r="E890" s="17"/>
    </row>
    <row r="891" spans="3:5" s="18" customFormat="1">
      <c r="C891" s="17"/>
      <c r="D891" s="17"/>
      <c r="E891" s="17"/>
    </row>
    <row r="892" spans="3:5" s="18" customFormat="1">
      <c r="C892" s="17"/>
      <c r="D892" s="17"/>
      <c r="E892" s="17"/>
    </row>
    <row r="893" spans="3:5" s="18" customFormat="1">
      <c r="C893" s="17"/>
      <c r="D893" s="17"/>
      <c r="E893" s="17"/>
    </row>
    <row r="894" spans="3:5" s="18" customFormat="1">
      <c r="C894" s="17"/>
      <c r="D894" s="17"/>
      <c r="E894" s="17"/>
    </row>
    <row r="895" spans="3:5" s="18" customFormat="1">
      <c r="C895" s="17"/>
      <c r="D895" s="17"/>
      <c r="E895" s="17"/>
    </row>
    <row r="896" spans="3:5" s="18" customFormat="1">
      <c r="C896" s="17"/>
      <c r="D896" s="17"/>
      <c r="E896" s="17"/>
    </row>
    <row r="897" spans="3:5" s="18" customFormat="1">
      <c r="C897" s="17"/>
      <c r="D897" s="17"/>
      <c r="E897" s="17"/>
    </row>
    <row r="898" spans="3:5" s="18" customFormat="1">
      <c r="C898" s="17"/>
      <c r="D898" s="17"/>
      <c r="E898" s="17"/>
    </row>
    <row r="899" spans="3:5" s="18" customFormat="1">
      <c r="C899" s="17"/>
      <c r="D899" s="17"/>
      <c r="E899" s="17"/>
    </row>
    <row r="900" spans="3:5" s="18" customFormat="1">
      <c r="C900" s="17"/>
      <c r="D900" s="17"/>
      <c r="E900" s="17"/>
    </row>
    <row r="901" spans="3:5" s="18" customFormat="1">
      <c r="C901" s="17"/>
      <c r="D901" s="17"/>
      <c r="E901" s="17"/>
    </row>
    <row r="902" spans="3:5" s="18" customFormat="1">
      <c r="C902" s="17"/>
      <c r="D902" s="17"/>
      <c r="E902" s="17"/>
    </row>
    <row r="903" spans="3:5" s="18" customFormat="1">
      <c r="C903" s="17"/>
      <c r="D903" s="17"/>
      <c r="E903" s="17"/>
    </row>
    <row r="904" spans="3:5" s="18" customFormat="1">
      <c r="C904" s="17"/>
      <c r="D904" s="17"/>
      <c r="E904" s="17"/>
    </row>
    <row r="905" spans="3:5" s="18" customFormat="1">
      <c r="C905" s="17"/>
      <c r="D905" s="17"/>
      <c r="E905" s="17"/>
    </row>
    <row r="906" spans="3:5" s="18" customFormat="1">
      <c r="C906" s="17"/>
      <c r="D906" s="17"/>
      <c r="E906" s="17"/>
    </row>
    <row r="907" spans="3:5" s="18" customFormat="1">
      <c r="C907" s="17"/>
      <c r="D907" s="17"/>
      <c r="E907" s="17"/>
    </row>
    <row r="908" spans="3:5" s="18" customFormat="1">
      <c r="C908" s="17"/>
      <c r="D908" s="17"/>
      <c r="E908" s="17"/>
    </row>
    <row r="909" spans="3:5" s="18" customFormat="1">
      <c r="C909" s="17"/>
      <c r="D909" s="17"/>
      <c r="E909" s="17"/>
    </row>
    <row r="910" spans="3:5" s="18" customFormat="1">
      <c r="C910" s="17"/>
      <c r="D910" s="17"/>
      <c r="E910" s="17"/>
    </row>
    <row r="911" spans="3:5" s="18" customFormat="1">
      <c r="C911" s="17"/>
      <c r="D911" s="17"/>
      <c r="E911" s="17"/>
    </row>
    <row r="912" spans="3:5" s="18" customFormat="1">
      <c r="C912" s="17"/>
      <c r="D912" s="17"/>
      <c r="E912" s="17"/>
    </row>
    <row r="913" spans="3:5" s="18" customFormat="1">
      <c r="C913" s="17"/>
      <c r="D913" s="17"/>
      <c r="E913" s="17"/>
    </row>
    <row r="914" spans="3:5" s="18" customFormat="1">
      <c r="C914" s="17"/>
      <c r="D914" s="17"/>
      <c r="E914" s="17"/>
    </row>
    <row r="915" spans="3:5" s="18" customFormat="1">
      <c r="C915" s="17"/>
      <c r="D915" s="17"/>
      <c r="E915" s="17"/>
    </row>
    <row r="916" spans="3:5" s="18" customFormat="1">
      <c r="C916" s="17"/>
      <c r="D916" s="17"/>
      <c r="E916" s="17"/>
    </row>
    <row r="917" spans="3:5" s="18" customFormat="1">
      <c r="C917" s="17"/>
      <c r="D917" s="17"/>
      <c r="E917" s="17"/>
    </row>
    <row r="918" spans="3:5" s="18" customFormat="1">
      <c r="C918" s="17"/>
      <c r="D918" s="17"/>
      <c r="E918" s="17"/>
    </row>
    <row r="919" spans="3:5" s="18" customFormat="1">
      <c r="C919" s="17"/>
      <c r="D919" s="17"/>
      <c r="E919" s="17"/>
    </row>
    <row r="920" spans="3:5" s="18" customFormat="1">
      <c r="C920" s="17"/>
      <c r="D920" s="17"/>
      <c r="E920" s="17"/>
    </row>
  </sheetData>
  <mergeCells count="12">
    <mergeCell ref="A91:C91"/>
    <mergeCell ref="A92:A106"/>
    <mergeCell ref="B95:B97"/>
    <mergeCell ref="B100:B101"/>
    <mergeCell ref="A3:C3"/>
    <mergeCell ref="A5:C5"/>
    <mergeCell ref="A6:A72"/>
    <mergeCell ref="B48:B50"/>
    <mergeCell ref="A73:C73"/>
    <mergeCell ref="A74:A90"/>
    <mergeCell ref="B80:B83"/>
    <mergeCell ref="B88:C8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510"/>
  <sheetViews>
    <sheetView workbookViewId="0">
      <selection activeCell="A6" sqref="A6"/>
    </sheetView>
  </sheetViews>
  <sheetFormatPr defaultRowHeight="16.5" outlineLevelRow="1"/>
  <cols>
    <col min="1" max="1" width="9.140625" style="36"/>
    <col min="2" max="2" width="69.28515625" style="36" customWidth="1"/>
    <col min="3" max="3" width="18.140625" style="36" customWidth="1"/>
    <col min="4" max="257" width="9.140625" style="36"/>
    <col min="258" max="258" width="69.28515625" style="36" customWidth="1"/>
    <col min="259" max="259" width="20.140625" style="36" customWidth="1"/>
    <col min="260" max="513" width="9.140625" style="36"/>
    <col min="514" max="514" width="69.28515625" style="36" customWidth="1"/>
    <col min="515" max="515" width="20.140625" style="36" customWidth="1"/>
    <col min="516" max="769" width="9.140625" style="36"/>
    <col min="770" max="770" width="69.28515625" style="36" customWidth="1"/>
    <col min="771" max="771" width="20.140625" style="36" customWidth="1"/>
    <col min="772" max="1025" width="9.140625" style="36"/>
    <col min="1026" max="1026" width="69.28515625" style="36" customWidth="1"/>
    <col min="1027" max="1027" width="20.140625" style="36" customWidth="1"/>
    <col min="1028" max="1281" width="9.140625" style="36"/>
    <col min="1282" max="1282" width="69.28515625" style="36" customWidth="1"/>
    <col min="1283" max="1283" width="20.140625" style="36" customWidth="1"/>
    <col min="1284" max="1537" width="9.140625" style="36"/>
    <col min="1538" max="1538" width="69.28515625" style="36" customWidth="1"/>
    <col min="1539" max="1539" width="20.140625" style="36" customWidth="1"/>
    <col min="1540" max="1793" width="9.140625" style="36"/>
    <col min="1794" max="1794" width="69.28515625" style="36" customWidth="1"/>
    <col min="1795" max="1795" width="20.140625" style="36" customWidth="1"/>
    <col min="1796" max="2049" width="9.140625" style="36"/>
    <col min="2050" max="2050" width="69.28515625" style="36" customWidth="1"/>
    <col min="2051" max="2051" width="20.140625" style="36" customWidth="1"/>
    <col min="2052" max="2305" width="9.140625" style="36"/>
    <col min="2306" max="2306" width="69.28515625" style="36" customWidth="1"/>
    <col min="2307" max="2307" width="20.140625" style="36" customWidth="1"/>
    <col min="2308" max="2561" width="9.140625" style="36"/>
    <col min="2562" max="2562" width="69.28515625" style="36" customWidth="1"/>
    <col min="2563" max="2563" width="20.140625" style="36" customWidth="1"/>
    <col min="2564" max="2817" width="9.140625" style="36"/>
    <col min="2818" max="2818" width="69.28515625" style="36" customWidth="1"/>
    <col min="2819" max="2819" width="20.140625" style="36" customWidth="1"/>
    <col min="2820" max="3073" width="9.140625" style="36"/>
    <col min="3074" max="3074" width="69.28515625" style="36" customWidth="1"/>
    <col min="3075" max="3075" width="20.140625" style="36" customWidth="1"/>
    <col min="3076" max="3329" width="9.140625" style="36"/>
    <col min="3330" max="3330" width="69.28515625" style="36" customWidth="1"/>
    <col min="3331" max="3331" width="20.140625" style="36" customWidth="1"/>
    <col min="3332" max="3585" width="9.140625" style="36"/>
    <col min="3586" max="3586" width="69.28515625" style="36" customWidth="1"/>
    <col min="3587" max="3587" width="20.140625" style="36" customWidth="1"/>
    <col min="3588" max="3841" width="9.140625" style="36"/>
    <col min="3842" max="3842" width="69.28515625" style="36" customWidth="1"/>
    <col min="3843" max="3843" width="20.140625" style="36" customWidth="1"/>
    <col min="3844" max="4097" width="9.140625" style="36"/>
    <col min="4098" max="4098" width="69.28515625" style="36" customWidth="1"/>
    <col min="4099" max="4099" width="20.140625" style="36" customWidth="1"/>
    <col min="4100" max="4353" width="9.140625" style="36"/>
    <col min="4354" max="4354" width="69.28515625" style="36" customWidth="1"/>
    <col min="4355" max="4355" width="20.140625" style="36" customWidth="1"/>
    <col min="4356" max="4609" width="9.140625" style="36"/>
    <col min="4610" max="4610" width="69.28515625" style="36" customWidth="1"/>
    <col min="4611" max="4611" width="20.140625" style="36" customWidth="1"/>
    <col min="4612" max="4865" width="9.140625" style="36"/>
    <col min="4866" max="4866" width="69.28515625" style="36" customWidth="1"/>
    <col min="4867" max="4867" width="20.140625" style="36" customWidth="1"/>
    <col min="4868" max="5121" width="9.140625" style="36"/>
    <col min="5122" max="5122" width="69.28515625" style="36" customWidth="1"/>
    <col min="5123" max="5123" width="20.140625" style="36" customWidth="1"/>
    <col min="5124" max="5377" width="9.140625" style="36"/>
    <col min="5378" max="5378" width="69.28515625" style="36" customWidth="1"/>
    <col min="5379" max="5379" width="20.140625" style="36" customWidth="1"/>
    <col min="5380" max="5633" width="9.140625" style="36"/>
    <col min="5634" max="5634" width="69.28515625" style="36" customWidth="1"/>
    <col min="5635" max="5635" width="20.140625" style="36" customWidth="1"/>
    <col min="5636" max="5889" width="9.140625" style="36"/>
    <col min="5890" max="5890" width="69.28515625" style="36" customWidth="1"/>
    <col min="5891" max="5891" width="20.140625" style="36" customWidth="1"/>
    <col min="5892" max="6145" width="9.140625" style="36"/>
    <col min="6146" max="6146" width="69.28515625" style="36" customWidth="1"/>
    <col min="6147" max="6147" width="20.140625" style="36" customWidth="1"/>
    <col min="6148" max="6401" width="9.140625" style="36"/>
    <col min="6402" max="6402" width="69.28515625" style="36" customWidth="1"/>
    <col min="6403" max="6403" width="20.140625" style="36" customWidth="1"/>
    <col min="6404" max="6657" width="9.140625" style="36"/>
    <col min="6658" max="6658" width="69.28515625" style="36" customWidth="1"/>
    <col min="6659" max="6659" width="20.140625" style="36" customWidth="1"/>
    <col min="6660" max="6913" width="9.140625" style="36"/>
    <col min="6914" max="6914" width="69.28515625" style="36" customWidth="1"/>
    <col min="6915" max="6915" width="20.140625" style="36" customWidth="1"/>
    <col min="6916" max="7169" width="9.140625" style="36"/>
    <col min="7170" max="7170" width="69.28515625" style="36" customWidth="1"/>
    <col min="7171" max="7171" width="20.140625" style="36" customWidth="1"/>
    <col min="7172" max="7425" width="9.140625" style="36"/>
    <col min="7426" max="7426" width="69.28515625" style="36" customWidth="1"/>
    <col min="7427" max="7427" width="20.140625" style="36" customWidth="1"/>
    <col min="7428" max="7681" width="9.140625" style="36"/>
    <col min="7682" max="7682" width="69.28515625" style="36" customWidth="1"/>
    <col min="7683" max="7683" width="20.140625" style="36" customWidth="1"/>
    <col min="7684" max="7937" width="9.140625" style="36"/>
    <col min="7938" max="7938" width="69.28515625" style="36" customWidth="1"/>
    <col min="7939" max="7939" width="20.140625" style="36" customWidth="1"/>
    <col min="7940" max="8193" width="9.140625" style="36"/>
    <col min="8194" max="8194" width="69.28515625" style="36" customWidth="1"/>
    <col min="8195" max="8195" width="20.140625" style="36" customWidth="1"/>
    <col min="8196" max="8449" width="9.140625" style="36"/>
    <col min="8450" max="8450" width="69.28515625" style="36" customWidth="1"/>
    <col min="8451" max="8451" width="20.140625" style="36" customWidth="1"/>
    <col min="8452" max="8705" width="9.140625" style="36"/>
    <col min="8706" max="8706" width="69.28515625" style="36" customWidth="1"/>
    <col min="8707" max="8707" width="20.140625" style="36" customWidth="1"/>
    <col min="8708" max="8961" width="9.140625" style="36"/>
    <col min="8962" max="8962" width="69.28515625" style="36" customWidth="1"/>
    <col min="8963" max="8963" width="20.140625" style="36" customWidth="1"/>
    <col min="8964" max="9217" width="9.140625" style="36"/>
    <col min="9218" max="9218" width="69.28515625" style="36" customWidth="1"/>
    <col min="9219" max="9219" width="20.140625" style="36" customWidth="1"/>
    <col min="9220" max="9473" width="9.140625" style="36"/>
    <col min="9474" max="9474" width="69.28515625" style="36" customWidth="1"/>
    <col min="9475" max="9475" width="20.140625" style="36" customWidth="1"/>
    <col min="9476" max="9729" width="9.140625" style="36"/>
    <col min="9730" max="9730" width="69.28515625" style="36" customWidth="1"/>
    <col min="9731" max="9731" width="20.140625" style="36" customWidth="1"/>
    <col min="9732" max="9985" width="9.140625" style="36"/>
    <col min="9986" max="9986" width="69.28515625" style="36" customWidth="1"/>
    <col min="9987" max="9987" width="20.140625" style="36" customWidth="1"/>
    <col min="9988" max="10241" width="9.140625" style="36"/>
    <col min="10242" max="10242" width="69.28515625" style="36" customWidth="1"/>
    <col min="10243" max="10243" width="20.140625" style="36" customWidth="1"/>
    <col min="10244" max="10497" width="9.140625" style="36"/>
    <col min="10498" max="10498" width="69.28515625" style="36" customWidth="1"/>
    <col min="10499" max="10499" width="20.140625" style="36" customWidth="1"/>
    <col min="10500" max="10753" width="9.140625" style="36"/>
    <col min="10754" max="10754" width="69.28515625" style="36" customWidth="1"/>
    <col min="10755" max="10755" width="20.140625" style="36" customWidth="1"/>
    <col min="10756" max="11009" width="9.140625" style="36"/>
    <col min="11010" max="11010" width="69.28515625" style="36" customWidth="1"/>
    <col min="11011" max="11011" width="20.140625" style="36" customWidth="1"/>
    <col min="11012" max="11265" width="9.140625" style="36"/>
    <col min="11266" max="11266" width="69.28515625" style="36" customWidth="1"/>
    <col min="11267" max="11267" width="20.140625" style="36" customWidth="1"/>
    <col min="11268" max="11521" width="9.140625" style="36"/>
    <col min="11522" max="11522" width="69.28515625" style="36" customWidth="1"/>
    <col min="11523" max="11523" width="20.140625" style="36" customWidth="1"/>
    <col min="11524" max="11777" width="9.140625" style="36"/>
    <col min="11778" max="11778" width="69.28515625" style="36" customWidth="1"/>
    <col min="11779" max="11779" width="20.140625" style="36" customWidth="1"/>
    <col min="11780" max="12033" width="9.140625" style="36"/>
    <col min="12034" max="12034" width="69.28515625" style="36" customWidth="1"/>
    <col min="12035" max="12035" width="20.140625" style="36" customWidth="1"/>
    <col min="12036" max="12289" width="9.140625" style="36"/>
    <col min="12290" max="12290" width="69.28515625" style="36" customWidth="1"/>
    <col min="12291" max="12291" width="20.140625" style="36" customWidth="1"/>
    <col min="12292" max="12545" width="9.140625" style="36"/>
    <col min="12546" max="12546" width="69.28515625" style="36" customWidth="1"/>
    <col min="12547" max="12547" width="20.140625" style="36" customWidth="1"/>
    <col min="12548" max="12801" width="9.140625" style="36"/>
    <col min="12802" max="12802" width="69.28515625" style="36" customWidth="1"/>
    <col min="12803" max="12803" width="20.140625" style="36" customWidth="1"/>
    <col min="12804" max="13057" width="9.140625" style="36"/>
    <col min="13058" max="13058" width="69.28515625" style="36" customWidth="1"/>
    <col min="13059" max="13059" width="20.140625" style="36" customWidth="1"/>
    <col min="13060" max="13313" width="9.140625" style="36"/>
    <col min="13314" max="13314" width="69.28515625" style="36" customWidth="1"/>
    <col min="13315" max="13315" width="20.140625" style="36" customWidth="1"/>
    <col min="13316" max="13569" width="9.140625" style="36"/>
    <col min="13570" max="13570" width="69.28515625" style="36" customWidth="1"/>
    <col min="13571" max="13571" width="20.140625" style="36" customWidth="1"/>
    <col min="13572" max="13825" width="9.140625" style="36"/>
    <col min="13826" max="13826" width="69.28515625" style="36" customWidth="1"/>
    <col min="13827" max="13827" width="20.140625" style="36" customWidth="1"/>
    <col min="13828" max="14081" width="9.140625" style="36"/>
    <col min="14082" max="14082" width="69.28515625" style="36" customWidth="1"/>
    <col min="14083" max="14083" width="20.140625" style="36" customWidth="1"/>
    <col min="14084" max="14337" width="9.140625" style="36"/>
    <col min="14338" max="14338" width="69.28515625" style="36" customWidth="1"/>
    <col min="14339" max="14339" width="20.140625" style="36" customWidth="1"/>
    <col min="14340" max="14593" width="9.140625" style="36"/>
    <col min="14594" max="14594" width="69.28515625" style="36" customWidth="1"/>
    <col min="14595" max="14595" width="20.140625" style="36" customWidth="1"/>
    <col min="14596" max="14849" width="9.140625" style="36"/>
    <col min="14850" max="14850" width="69.28515625" style="36" customWidth="1"/>
    <col min="14851" max="14851" width="20.140625" style="36" customWidth="1"/>
    <col min="14852" max="15105" width="9.140625" style="36"/>
    <col min="15106" max="15106" width="69.28515625" style="36" customWidth="1"/>
    <col min="15107" max="15107" width="20.140625" style="36" customWidth="1"/>
    <col min="15108" max="15361" width="9.140625" style="36"/>
    <col min="15362" max="15362" width="69.28515625" style="36" customWidth="1"/>
    <col min="15363" max="15363" width="20.140625" style="36" customWidth="1"/>
    <col min="15364" max="15617" width="9.140625" style="36"/>
    <col min="15618" max="15618" width="69.28515625" style="36" customWidth="1"/>
    <col min="15619" max="15619" width="20.140625" style="36" customWidth="1"/>
    <col min="15620" max="15873" width="9.140625" style="36"/>
    <col min="15874" max="15874" width="69.28515625" style="36" customWidth="1"/>
    <col min="15875" max="15875" width="20.140625" style="36" customWidth="1"/>
    <col min="15876" max="16129" width="9.140625" style="36"/>
    <col min="16130" max="16130" width="69.28515625" style="36" customWidth="1"/>
    <col min="16131" max="16131" width="20.140625" style="36" customWidth="1"/>
    <col min="16132" max="16384" width="9.140625" style="36"/>
  </cols>
  <sheetData>
    <row r="1" spans="1:3" ht="75" customHeight="1">
      <c r="B1" s="142" t="s">
        <v>587</v>
      </c>
      <c r="C1" s="143"/>
    </row>
    <row r="2" spans="1:3" ht="52.5" customHeight="1">
      <c r="B2" s="142" t="s">
        <v>572</v>
      </c>
      <c r="C2" s="142"/>
    </row>
    <row r="5" spans="1:3" ht="57" customHeight="1">
      <c r="A5" s="144" t="s">
        <v>594</v>
      </c>
      <c r="B5" s="144"/>
      <c r="C5" s="144"/>
    </row>
    <row r="6" spans="1:3" ht="13.5" customHeight="1">
      <c r="A6" s="37"/>
      <c r="B6" s="37"/>
      <c r="C6" s="37"/>
    </row>
    <row r="7" spans="1:3" ht="66">
      <c r="A7" s="145" t="s">
        <v>167</v>
      </c>
      <c r="B7" s="145" t="s">
        <v>168</v>
      </c>
      <c r="C7" s="39" t="s">
        <v>394</v>
      </c>
    </row>
    <row r="8" spans="1:3">
      <c r="A8" s="145"/>
      <c r="B8" s="145"/>
      <c r="C8" s="38" t="s">
        <v>395</v>
      </c>
    </row>
    <row r="9" spans="1:3">
      <c r="A9" s="139" t="s">
        <v>573</v>
      </c>
      <c r="B9" s="140"/>
      <c r="C9" s="141"/>
    </row>
    <row r="10" spans="1:3" collapsed="1">
      <c r="A10" s="40">
        <v>1</v>
      </c>
      <c r="B10" s="41" t="s">
        <v>169</v>
      </c>
      <c r="C10" s="40"/>
    </row>
    <row r="11" spans="1:3" ht="25.5" hidden="1" outlineLevel="1">
      <c r="A11" s="40">
        <v>1</v>
      </c>
      <c r="B11" s="41" t="s">
        <v>396</v>
      </c>
      <c r="C11" s="40">
        <v>0.5</v>
      </c>
    </row>
    <row r="12" spans="1:3" collapsed="1">
      <c r="A12" s="40">
        <v>2</v>
      </c>
      <c r="B12" s="41" t="s">
        <v>170</v>
      </c>
      <c r="C12" s="40"/>
    </row>
    <row r="13" spans="1:3" hidden="1" outlineLevel="1">
      <c r="A13" s="40">
        <v>2</v>
      </c>
      <c r="B13" s="41" t="s">
        <v>397</v>
      </c>
      <c r="C13" s="40">
        <v>0.93</v>
      </c>
    </row>
    <row r="14" spans="1:3" hidden="1" outlineLevel="1">
      <c r="A14" s="40">
        <v>3</v>
      </c>
      <c r="B14" s="41" t="s">
        <v>176</v>
      </c>
      <c r="C14" s="40">
        <v>0.28000000000000003</v>
      </c>
    </row>
    <row r="15" spans="1:3" hidden="1" outlineLevel="1">
      <c r="A15" s="40">
        <v>4</v>
      </c>
      <c r="B15" s="41" t="s">
        <v>171</v>
      </c>
      <c r="C15" s="40">
        <v>0.98</v>
      </c>
    </row>
    <row r="16" spans="1:3" hidden="1" outlineLevel="1">
      <c r="A16" s="40">
        <v>5</v>
      </c>
      <c r="B16" s="41" t="s">
        <v>172</v>
      </c>
      <c r="C16" s="40">
        <v>1.01</v>
      </c>
    </row>
    <row r="17" spans="1:3" hidden="1" outlineLevel="1">
      <c r="A17" s="40">
        <v>6</v>
      </c>
      <c r="B17" s="41" t="s">
        <v>398</v>
      </c>
      <c r="C17" s="40">
        <v>0.74</v>
      </c>
    </row>
    <row r="18" spans="1:3" hidden="1" outlineLevel="1">
      <c r="A18" s="40">
        <v>7</v>
      </c>
      <c r="B18" s="41" t="s">
        <v>182</v>
      </c>
      <c r="C18" s="40">
        <v>3.21</v>
      </c>
    </row>
    <row r="19" spans="1:3" hidden="1" outlineLevel="1">
      <c r="A19" s="40">
        <v>8</v>
      </c>
      <c r="B19" s="41" t="s">
        <v>173</v>
      </c>
      <c r="C19" s="40">
        <v>0.71</v>
      </c>
    </row>
    <row r="20" spans="1:3" ht="25.5" hidden="1" outlineLevel="1">
      <c r="A20" s="40">
        <v>9</v>
      </c>
      <c r="B20" s="41" t="s">
        <v>174</v>
      </c>
      <c r="C20" s="40">
        <v>0.89</v>
      </c>
    </row>
    <row r="21" spans="1:3" ht="25.5" hidden="1" outlineLevel="1">
      <c r="A21" s="40">
        <v>10</v>
      </c>
      <c r="B21" s="41" t="s">
        <v>175</v>
      </c>
      <c r="C21" s="40">
        <v>0.46</v>
      </c>
    </row>
    <row r="22" spans="1:3" hidden="1" outlineLevel="1">
      <c r="A22" s="40">
        <v>11</v>
      </c>
      <c r="B22" s="41" t="s">
        <v>178</v>
      </c>
      <c r="C22" s="40">
        <v>0.39</v>
      </c>
    </row>
    <row r="23" spans="1:3" hidden="1" outlineLevel="1">
      <c r="A23" s="40">
        <v>12</v>
      </c>
      <c r="B23" s="41" t="s">
        <v>179</v>
      </c>
      <c r="C23" s="40">
        <v>0.57999999999999996</v>
      </c>
    </row>
    <row r="24" spans="1:3" hidden="1" outlineLevel="1">
      <c r="A24" s="40">
        <v>13</v>
      </c>
      <c r="B24" s="41" t="s">
        <v>180</v>
      </c>
      <c r="C24" s="40">
        <v>1.17</v>
      </c>
    </row>
    <row r="25" spans="1:3" hidden="1" outlineLevel="1">
      <c r="A25" s="40">
        <v>14</v>
      </c>
      <c r="B25" s="41" t="s">
        <v>181</v>
      </c>
      <c r="C25" s="40">
        <v>2.2000000000000002</v>
      </c>
    </row>
    <row r="26" spans="1:3" collapsed="1">
      <c r="A26" s="40">
        <v>3</v>
      </c>
      <c r="B26" s="41" t="s">
        <v>183</v>
      </c>
      <c r="C26" s="40"/>
    </row>
    <row r="27" spans="1:3" hidden="1" outlineLevel="1">
      <c r="A27" s="40">
        <v>15</v>
      </c>
      <c r="B27" s="41" t="s">
        <v>184</v>
      </c>
      <c r="C27" s="40">
        <v>1.1499999999999999</v>
      </c>
    </row>
    <row r="28" spans="1:3" hidden="1" outlineLevel="1">
      <c r="A28" s="40">
        <v>16</v>
      </c>
      <c r="B28" s="41" t="s">
        <v>185</v>
      </c>
      <c r="C28" s="40">
        <v>0.27</v>
      </c>
    </row>
    <row r="29" spans="1:3" collapsed="1">
      <c r="A29" s="40">
        <v>4</v>
      </c>
      <c r="B29" s="41" t="s">
        <v>186</v>
      </c>
      <c r="C29" s="40"/>
    </row>
    <row r="30" spans="1:3" hidden="1" outlineLevel="1">
      <c r="A30" s="40">
        <v>17</v>
      </c>
      <c r="B30" s="41" t="s">
        <v>187</v>
      </c>
      <c r="C30" s="40">
        <v>0.89</v>
      </c>
    </row>
    <row r="31" spans="1:3" hidden="1" outlineLevel="1">
      <c r="A31" s="40">
        <v>18</v>
      </c>
      <c r="B31" s="41" t="s">
        <v>399</v>
      </c>
      <c r="C31" s="40">
        <v>2.0099999999999998</v>
      </c>
    </row>
    <row r="32" spans="1:3" hidden="1" outlineLevel="1">
      <c r="A32" s="40">
        <v>19</v>
      </c>
      <c r="B32" s="41" t="s">
        <v>400</v>
      </c>
      <c r="C32" s="40">
        <v>0.86</v>
      </c>
    </row>
    <row r="33" spans="1:3" hidden="1" outlineLevel="1">
      <c r="A33" s="40">
        <v>20</v>
      </c>
      <c r="B33" s="41" t="s">
        <v>401</v>
      </c>
      <c r="C33" s="40">
        <v>1.21</v>
      </c>
    </row>
    <row r="34" spans="1:3" hidden="1" outlineLevel="1">
      <c r="A34" s="40">
        <v>21</v>
      </c>
      <c r="B34" s="41" t="s">
        <v>188</v>
      </c>
      <c r="C34" s="40">
        <v>0.93</v>
      </c>
    </row>
    <row r="35" spans="1:3" collapsed="1">
      <c r="A35" s="40">
        <v>5</v>
      </c>
      <c r="B35" s="41" t="s">
        <v>189</v>
      </c>
      <c r="C35" s="40"/>
    </row>
    <row r="36" spans="1:3" hidden="1" outlineLevel="1">
      <c r="A36" s="40">
        <v>22</v>
      </c>
      <c r="B36" s="41" t="s">
        <v>402</v>
      </c>
      <c r="C36" s="40">
        <v>1.1200000000000001</v>
      </c>
    </row>
    <row r="37" spans="1:3" hidden="1" outlineLevel="1">
      <c r="A37" s="40">
        <v>23</v>
      </c>
      <c r="B37" s="41" t="s">
        <v>403</v>
      </c>
      <c r="C37" s="40">
        <v>1.49</v>
      </c>
    </row>
    <row r="38" spans="1:3" hidden="1" outlineLevel="1">
      <c r="A38" s="40">
        <v>24</v>
      </c>
      <c r="B38" s="41" t="s">
        <v>404</v>
      </c>
      <c r="C38" s="40">
        <v>5.32</v>
      </c>
    </row>
    <row r="39" spans="1:3" hidden="1" outlineLevel="1">
      <c r="A39" s="40">
        <v>25</v>
      </c>
      <c r="B39" s="41" t="s">
        <v>190</v>
      </c>
      <c r="C39" s="40">
        <v>1.04</v>
      </c>
    </row>
    <row r="40" spans="1:3" hidden="1" outlineLevel="1">
      <c r="A40" s="40">
        <v>26</v>
      </c>
      <c r="B40" s="41" t="s">
        <v>191</v>
      </c>
      <c r="C40" s="40">
        <v>1.0900000000000001</v>
      </c>
    </row>
    <row r="41" spans="1:3" collapsed="1">
      <c r="A41" s="40">
        <v>6</v>
      </c>
      <c r="B41" s="41" t="s">
        <v>192</v>
      </c>
      <c r="C41" s="40"/>
    </row>
    <row r="42" spans="1:3" hidden="1" outlineLevel="1">
      <c r="A42" s="40">
        <v>27</v>
      </c>
      <c r="B42" s="41" t="s">
        <v>405</v>
      </c>
      <c r="C42" s="40">
        <v>1.72</v>
      </c>
    </row>
    <row r="43" spans="1:3" hidden="1" outlineLevel="1">
      <c r="A43" s="40">
        <v>28</v>
      </c>
      <c r="B43" s="41" t="s">
        <v>406</v>
      </c>
      <c r="C43" s="40">
        <v>0.74</v>
      </c>
    </row>
    <row r="44" spans="1:3" hidden="1" outlineLevel="1">
      <c r="A44" s="40">
        <v>29</v>
      </c>
      <c r="B44" s="41" t="s">
        <v>407</v>
      </c>
      <c r="C44" s="40">
        <v>0.36</v>
      </c>
    </row>
    <row r="45" spans="1:3" collapsed="1">
      <c r="A45" s="40">
        <v>7</v>
      </c>
      <c r="B45" s="41" t="s">
        <v>193</v>
      </c>
      <c r="C45" s="40"/>
    </row>
    <row r="46" spans="1:3" hidden="1" outlineLevel="1">
      <c r="A46" s="40">
        <v>30</v>
      </c>
      <c r="B46" s="41" t="s">
        <v>194</v>
      </c>
      <c r="C46" s="40">
        <v>1.84</v>
      </c>
    </row>
    <row r="47" spans="1:3" collapsed="1">
      <c r="A47" s="40">
        <v>8</v>
      </c>
      <c r="B47" s="41" t="s">
        <v>195</v>
      </c>
      <c r="C47" s="40"/>
    </row>
    <row r="48" spans="1:3" hidden="1" outlineLevel="1">
      <c r="A48" s="40">
        <v>31</v>
      </c>
      <c r="B48" s="41" t="s">
        <v>408</v>
      </c>
      <c r="C48" s="40">
        <v>7.82</v>
      </c>
    </row>
    <row r="49" spans="1:3" ht="25.5" hidden="1" outlineLevel="1">
      <c r="A49" s="40">
        <v>32</v>
      </c>
      <c r="B49" s="41" t="s">
        <v>409</v>
      </c>
      <c r="C49" s="40">
        <v>5.68</v>
      </c>
    </row>
    <row r="50" spans="1:3" ht="25.5" hidden="1" outlineLevel="1">
      <c r="A50" s="40">
        <v>33</v>
      </c>
      <c r="B50" s="41" t="s">
        <v>410</v>
      </c>
      <c r="C50" s="40">
        <v>4.37</v>
      </c>
    </row>
    <row r="51" spans="1:3" collapsed="1">
      <c r="A51" s="40">
        <v>9</v>
      </c>
      <c r="B51" s="41" t="s">
        <v>196</v>
      </c>
      <c r="C51" s="40"/>
    </row>
    <row r="52" spans="1:3" hidden="1" outlineLevel="1">
      <c r="A52" s="40">
        <v>34</v>
      </c>
      <c r="B52" s="41" t="s">
        <v>197</v>
      </c>
      <c r="C52" s="40">
        <v>0.97</v>
      </c>
    </row>
    <row r="53" spans="1:3" hidden="1" outlineLevel="1">
      <c r="A53" s="40">
        <v>35</v>
      </c>
      <c r="B53" s="41" t="s">
        <v>198</v>
      </c>
      <c r="C53" s="40">
        <v>1.1100000000000001</v>
      </c>
    </row>
    <row r="54" spans="1:3" hidden="1" outlineLevel="1">
      <c r="A54" s="40">
        <v>36</v>
      </c>
      <c r="B54" s="41" t="s">
        <v>199</v>
      </c>
      <c r="C54" s="40">
        <v>1.97</v>
      </c>
    </row>
    <row r="55" spans="1:3" hidden="1" outlineLevel="1">
      <c r="A55" s="40">
        <v>37</v>
      </c>
      <c r="B55" s="41" t="s">
        <v>411</v>
      </c>
      <c r="C55" s="40">
        <v>2.78</v>
      </c>
    </row>
    <row r="56" spans="1:3" hidden="1" outlineLevel="1">
      <c r="A56" s="40">
        <v>38</v>
      </c>
      <c r="B56" s="41" t="s">
        <v>200</v>
      </c>
      <c r="C56" s="40">
        <v>1.1499999999999999</v>
      </c>
    </row>
    <row r="57" spans="1:3" hidden="1" outlineLevel="1">
      <c r="A57" s="40">
        <v>39</v>
      </c>
      <c r="B57" s="41" t="s">
        <v>201</v>
      </c>
      <c r="C57" s="40">
        <v>1.22</v>
      </c>
    </row>
    <row r="58" spans="1:3" hidden="1" outlineLevel="1">
      <c r="A58" s="40">
        <v>40</v>
      </c>
      <c r="B58" s="41" t="s">
        <v>202</v>
      </c>
      <c r="C58" s="40">
        <v>1.78</v>
      </c>
    </row>
    <row r="59" spans="1:3" hidden="1" outlineLevel="1">
      <c r="A59" s="40">
        <v>41</v>
      </c>
      <c r="B59" s="41" t="s">
        <v>203</v>
      </c>
      <c r="C59" s="40">
        <v>2.23</v>
      </c>
    </row>
    <row r="60" spans="1:3" hidden="1" outlineLevel="1">
      <c r="A60" s="40">
        <v>42</v>
      </c>
      <c r="B60" s="41" t="s">
        <v>412</v>
      </c>
      <c r="C60" s="40">
        <v>2.36</v>
      </c>
    </row>
    <row r="61" spans="1:3" hidden="1" outlineLevel="1">
      <c r="A61" s="40">
        <v>43</v>
      </c>
      <c r="B61" s="41" t="s">
        <v>413</v>
      </c>
      <c r="C61" s="40">
        <v>4.28</v>
      </c>
    </row>
    <row r="62" spans="1:3" collapsed="1">
      <c r="A62" s="40">
        <v>10</v>
      </c>
      <c r="B62" s="41" t="s">
        <v>204</v>
      </c>
      <c r="C62" s="40"/>
    </row>
    <row r="63" spans="1:3" hidden="1" outlineLevel="1">
      <c r="A63" s="40">
        <v>44</v>
      </c>
      <c r="B63" s="41" t="s">
        <v>414</v>
      </c>
      <c r="C63" s="40">
        <v>2.95</v>
      </c>
    </row>
    <row r="64" spans="1:3" hidden="1" outlineLevel="1">
      <c r="A64" s="40">
        <v>45</v>
      </c>
      <c r="B64" s="41" t="s">
        <v>415</v>
      </c>
      <c r="C64" s="40">
        <v>5.33</v>
      </c>
    </row>
    <row r="65" spans="1:3" hidden="1" outlineLevel="1">
      <c r="A65" s="40">
        <v>46</v>
      </c>
      <c r="B65" s="41" t="s">
        <v>416</v>
      </c>
      <c r="C65" s="40">
        <v>0.77</v>
      </c>
    </row>
    <row r="66" spans="1:3" hidden="1" outlineLevel="1">
      <c r="A66" s="40">
        <v>47</v>
      </c>
      <c r="B66" s="41" t="s">
        <v>417</v>
      </c>
      <c r="C66" s="40">
        <v>0.97</v>
      </c>
    </row>
    <row r="67" spans="1:3" hidden="1" outlineLevel="1">
      <c r="A67" s="40">
        <v>48</v>
      </c>
      <c r="B67" s="41" t="s">
        <v>205</v>
      </c>
      <c r="C67" s="40">
        <v>0.88</v>
      </c>
    </row>
    <row r="68" spans="1:3" hidden="1" outlineLevel="1">
      <c r="A68" s="40">
        <v>49</v>
      </c>
      <c r="B68" s="41" t="s">
        <v>206</v>
      </c>
      <c r="C68" s="40">
        <v>1.05</v>
      </c>
    </row>
    <row r="69" spans="1:3" hidden="1" outlineLevel="1">
      <c r="A69" s="40">
        <v>50</v>
      </c>
      <c r="B69" s="41" t="s">
        <v>418</v>
      </c>
      <c r="C69" s="40">
        <v>1.25</v>
      </c>
    </row>
    <row r="70" spans="1:3" collapsed="1">
      <c r="A70" s="40">
        <v>11</v>
      </c>
      <c r="B70" s="41" t="s">
        <v>207</v>
      </c>
      <c r="C70" s="40"/>
    </row>
    <row r="71" spans="1:3" hidden="1" outlineLevel="1">
      <c r="A71" s="40">
        <v>51</v>
      </c>
      <c r="B71" s="41" t="s">
        <v>208</v>
      </c>
      <c r="C71" s="40">
        <v>1.51</v>
      </c>
    </row>
    <row r="72" spans="1:3" hidden="1" outlineLevel="1">
      <c r="A72" s="40">
        <v>52</v>
      </c>
      <c r="B72" s="41" t="s">
        <v>419</v>
      </c>
      <c r="C72" s="40">
        <v>2.2599999999999998</v>
      </c>
    </row>
    <row r="73" spans="1:3" hidden="1" outlineLevel="1">
      <c r="A73" s="40">
        <v>53</v>
      </c>
      <c r="B73" s="41" t="s">
        <v>420</v>
      </c>
      <c r="C73" s="40">
        <v>1.38</v>
      </c>
    </row>
    <row r="74" spans="1:3" hidden="1" outlineLevel="1">
      <c r="A74" s="40">
        <v>54</v>
      </c>
      <c r="B74" s="41" t="s">
        <v>421</v>
      </c>
      <c r="C74" s="40">
        <v>2.82</v>
      </c>
    </row>
    <row r="75" spans="1:3" collapsed="1">
      <c r="A75" s="40">
        <v>12</v>
      </c>
      <c r="B75" s="41" t="s">
        <v>210</v>
      </c>
      <c r="C75" s="40"/>
    </row>
    <row r="76" spans="1:3" hidden="1" outlineLevel="1">
      <c r="A76" s="40">
        <v>55</v>
      </c>
      <c r="B76" s="41" t="s">
        <v>211</v>
      </c>
      <c r="C76" s="40">
        <v>0.57999999999999996</v>
      </c>
    </row>
    <row r="77" spans="1:3" hidden="1" outlineLevel="1">
      <c r="A77" s="40">
        <v>56</v>
      </c>
      <c r="B77" s="41" t="s">
        <v>212</v>
      </c>
      <c r="C77" s="40">
        <v>0.62</v>
      </c>
    </row>
    <row r="78" spans="1:3" hidden="1" outlineLevel="1">
      <c r="A78" s="40">
        <v>57</v>
      </c>
      <c r="B78" s="41" t="s">
        <v>213</v>
      </c>
      <c r="C78" s="40">
        <v>1.4</v>
      </c>
    </row>
    <row r="79" spans="1:3" hidden="1" outlineLevel="1">
      <c r="A79" s="40">
        <v>58</v>
      </c>
      <c r="B79" s="41" t="s">
        <v>214</v>
      </c>
      <c r="C79" s="40">
        <v>1.27</v>
      </c>
    </row>
    <row r="80" spans="1:3" hidden="1" outlineLevel="1">
      <c r="A80" s="40">
        <v>59</v>
      </c>
      <c r="B80" s="41" t="s">
        <v>215</v>
      </c>
      <c r="C80" s="40">
        <v>3.12</v>
      </c>
    </row>
    <row r="81" spans="1:3" hidden="1" outlineLevel="1">
      <c r="A81" s="40">
        <v>60</v>
      </c>
      <c r="B81" s="41" t="s">
        <v>216</v>
      </c>
      <c r="C81" s="40">
        <v>4.51</v>
      </c>
    </row>
    <row r="82" spans="1:3" hidden="1" outlineLevel="1">
      <c r="A82" s="40">
        <v>61</v>
      </c>
      <c r="B82" s="41" t="s">
        <v>217</v>
      </c>
      <c r="C82" s="40">
        <v>1.18</v>
      </c>
    </row>
    <row r="83" spans="1:3" hidden="1" outlineLevel="1">
      <c r="A83" s="40">
        <v>62</v>
      </c>
      <c r="B83" s="41" t="s">
        <v>218</v>
      </c>
      <c r="C83" s="40">
        <v>0.98</v>
      </c>
    </row>
    <row r="84" spans="1:3" ht="25.5" hidden="1" outlineLevel="1">
      <c r="A84" s="40">
        <v>63</v>
      </c>
      <c r="B84" s="41" t="s">
        <v>422</v>
      </c>
      <c r="C84" s="40">
        <v>0.35</v>
      </c>
    </row>
    <row r="85" spans="1:3" hidden="1" outlineLevel="1">
      <c r="A85" s="40">
        <v>64</v>
      </c>
      <c r="B85" s="41" t="s">
        <v>423</v>
      </c>
      <c r="C85" s="40">
        <v>0.5</v>
      </c>
    </row>
    <row r="86" spans="1:3" hidden="1" outlineLevel="1">
      <c r="A86" s="40">
        <v>65</v>
      </c>
      <c r="B86" s="41" t="s">
        <v>424</v>
      </c>
      <c r="C86" s="40">
        <v>2.2999999999999998</v>
      </c>
    </row>
    <row r="87" spans="1:3" collapsed="1">
      <c r="A87" s="40">
        <v>13</v>
      </c>
      <c r="B87" s="41" t="s">
        <v>219</v>
      </c>
      <c r="C87" s="40"/>
    </row>
    <row r="88" spans="1:3" ht="25.5" hidden="1" outlineLevel="1">
      <c r="A88" s="40">
        <v>66</v>
      </c>
      <c r="B88" s="41" t="s">
        <v>425</v>
      </c>
      <c r="C88" s="40">
        <v>1.42</v>
      </c>
    </row>
    <row r="89" spans="1:3" ht="25.5" hidden="1" outlineLevel="1">
      <c r="A89" s="40">
        <v>67</v>
      </c>
      <c r="B89" s="41" t="s">
        <v>426</v>
      </c>
      <c r="C89" s="40">
        <v>2.81</v>
      </c>
    </row>
    <row r="90" spans="1:3" ht="25.5" hidden="1" outlineLevel="1">
      <c r="A90" s="40">
        <v>68</v>
      </c>
      <c r="B90" s="41" t="s">
        <v>427</v>
      </c>
      <c r="C90" s="40">
        <v>3.48</v>
      </c>
    </row>
    <row r="91" spans="1:3" hidden="1" outlineLevel="1">
      <c r="A91" s="40">
        <v>69</v>
      </c>
      <c r="B91" s="41" t="s">
        <v>428</v>
      </c>
      <c r="C91" s="40">
        <v>1.1200000000000001</v>
      </c>
    </row>
    <row r="92" spans="1:3" hidden="1" outlineLevel="1">
      <c r="A92" s="40">
        <v>70</v>
      </c>
      <c r="B92" s="41" t="s">
        <v>429</v>
      </c>
      <c r="C92" s="40">
        <v>2.0099999999999998</v>
      </c>
    </row>
    <row r="93" spans="1:3" hidden="1" outlineLevel="1">
      <c r="A93" s="40">
        <v>71</v>
      </c>
      <c r="B93" s="41" t="s">
        <v>430</v>
      </c>
      <c r="C93" s="40">
        <v>1.42</v>
      </c>
    </row>
    <row r="94" spans="1:3" hidden="1" outlineLevel="1">
      <c r="A94" s="40">
        <v>72</v>
      </c>
      <c r="B94" s="41" t="s">
        <v>431</v>
      </c>
      <c r="C94" s="40">
        <v>2.38</v>
      </c>
    </row>
    <row r="95" spans="1:3" collapsed="1">
      <c r="A95" s="40">
        <v>14</v>
      </c>
      <c r="B95" s="41" t="s">
        <v>220</v>
      </c>
      <c r="C95" s="40"/>
    </row>
    <row r="96" spans="1:3" hidden="1" outlineLevel="1">
      <c r="A96" s="40">
        <v>73</v>
      </c>
      <c r="B96" s="41" t="s">
        <v>221</v>
      </c>
      <c r="C96" s="40">
        <v>0.84</v>
      </c>
    </row>
    <row r="97" spans="1:3" hidden="1" outlineLevel="1">
      <c r="A97" s="40">
        <v>74</v>
      </c>
      <c r="B97" s="41" t="s">
        <v>222</v>
      </c>
      <c r="C97" s="40">
        <v>1.74</v>
      </c>
    </row>
    <row r="98" spans="1:3" hidden="1" outlineLevel="1">
      <c r="A98" s="40">
        <v>75</v>
      </c>
      <c r="B98" s="41" t="s">
        <v>223</v>
      </c>
      <c r="C98" s="40">
        <v>2.4900000000000002</v>
      </c>
    </row>
    <row r="99" spans="1:3" collapsed="1">
      <c r="A99" s="40">
        <v>15</v>
      </c>
      <c r="B99" s="41" t="s">
        <v>224</v>
      </c>
      <c r="C99" s="40"/>
    </row>
    <row r="100" spans="1:3" hidden="1" outlineLevel="1">
      <c r="A100" s="40">
        <v>76</v>
      </c>
      <c r="B100" s="41" t="s">
        <v>225</v>
      </c>
      <c r="C100" s="40">
        <v>0.98</v>
      </c>
    </row>
    <row r="101" spans="1:3" hidden="1" outlineLevel="1">
      <c r="A101" s="40">
        <v>77</v>
      </c>
      <c r="B101" s="41" t="s">
        <v>226</v>
      </c>
      <c r="C101" s="40">
        <v>1.55</v>
      </c>
    </row>
    <row r="102" spans="1:3" hidden="1" outlineLevel="1">
      <c r="A102" s="40">
        <v>78</v>
      </c>
      <c r="B102" s="41" t="s">
        <v>432</v>
      </c>
      <c r="C102" s="40">
        <v>0.84</v>
      </c>
    </row>
    <row r="103" spans="1:3" hidden="1" outlineLevel="1">
      <c r="A103" s="40">
        <v>79</v>
      </c>
      <c r="B103" s="41" t="s">
        <v>433</v>
      </c>
      <c r="C103" s="40">
        <v>1.33</v>
      </c>
    </row>
    <row r="104" spans="1:3" hidden="1" outlineLevel="1">
      <c r="A104" s="40">
        <v>80</v>
      </c>
      <c r="B104" s="41" t="s">
        <v>434</v>
      </c>
      <c r="C104" s="40">
        <v>0.96</v>
      </c>
    </row>
    <row r="105" spans="1:3" hidden="1" outlineLevel="1">
      <c r="A105" s="40">
        <v>81</v>
      </c>
      <c r="B105" s="41" t="s">
        <v>435</v>
      </c>
      <c r="C105" s="40">
        <v>2.0099999999999998</v>
      </c>
    </row>
    <row r="106" spans="1:3" hidden="1" outlineLevel="1">
      <c r="A106" s="40">
        <v>82</v>
      </c>
      <c r="B106" s="41" t="s">
        <v>227</v>
      </c>
      <c r="C106" s="40">
        <v>1.02</v>
      </c>
    </row>
    <row r="107" spans="1:3" hidden="1" outlineLevel="1">
      <c r="A107" s="40">
        <v>83</v>
      </c>
      <c r="B107" s="41" t="s">
        <v>436</v>
      </c>
      <c r="C107" s="40">
        <v>1.95</v>
      </c>
    </row>
    <row r="108" spans="1:3" ht="25.5" hidden="1" outlineLevel="1">
      <c r="A108" s="40">
        <v>84</v>
      </c>
      <c r="B108" s="41" t="s">
        <v>437</v>
      </c>
      <c r="C108" s="40">
        <v>4.32</v>
      </c>
    </row>
    <row r="109" spans="1:3" hidden="1" outlineLevel="1">
      <c r="A109" s="40">
        <v>85</v>
      </c>
      <c r="B109" s="41" t="s">
        <v>438</v>
      </c>
      <c r="C109" s="40">
        <v>0.74</v>
      </c>
    </row>
    <row r="110" spans="1:3" hidden="1" outlineLevel="1">
      <c r="A110" s="40">
        <v>86</v>
      </c>
      <c r="B110" s="41" t="s">
        <v>439</v>
      </c>
      <c r="C110" s="40">
        <v>0.99</v>
      </c>
    </row>
    <row r="111" spans="1:3" hidden="1" outlineLevel="1">
      <c r="A111" s="40">
        <v>87</v>
      </c>
      <c r="B111" s="41" t="s">
        <v>228</v>
      </c>
      <c r="C111" s="40">
        <v>1.1499999999999999</v>
      </c>
    </row>
    <row r="112" spans="1:3" hidden="1" outlineLevel="1">
      <c r="A112" s="40">
        <v>88</v>
      </c>
      <c r="B112" s="41" t="s">
        <v>229</v>
      </c>
      <c r="C112" s="40">
        <v>2.82</v>
      </c>
    </row>
    <row r="113" spans="1:3" hidden="1" outlineLevel="1">
      <c r="A113" s="40">
        <v>89</v>
      </c>
      <c r="B113" s="41" t="s">
        <v>440</v>
      </c>
      <c r="C113" s="40">
        <v>2.52</v>
      </c>
    </row>
    <row r="114" spans="1:3" hidden="1" outlineLevel="1">
      <c r="A114" s="40">
        <v>90</v>
      </c>
      <c r="B114" s="41" t="s">
        <v>441</v>
      </c>
      <c r="C114" s="40">
        <v>3.12</v>
      </c>
    </row>
    <row r="115" spans="1:3" hidden="1" outlineLevel="1">
      <c r="A115" s="40">
        <v>91</v>
      </c>
      <c r="B115" s="41" t="s">
        <v>442</v>
      </c>
      <c r="C115" s="40">
        <v>4.51</v>
      </c>
    </row>
    <row r="116" spans="1:3" hidden="1" outlineLevel="1">
      <c r="A116" s="40">
        <v>92</v>
      </c>
      <c r="B116" s="41" t="s">
        <v>230</v>
      </c>
      <c r="C116" s="40">
        <v>0.82</v>
      </c>
    </row>
    <row r="117" spans="1:3" collapsed="1">
      <c r="A117" s="40">
        <v>16</v>
      </c>
      <c r="B117" s="41" t="s">
        <v>231</v>
      </c>
      <c r="C117" s="40"/>
    </row>
    <row r="118" spans="1:3" hidden="1" outlineLevel="1">
      <c r="A118" s="40">
        <v>93</v>
      </c>
      <c r="B118" s="41" t="s">
        <v>443</v>
      </c>
      <c r="C118" s="40">
        <v>0.98</v>
      </c>
    </row>
    <row r="119" spans="1:3" hidden="1" outlineLevel="1">
      <c r="A119" s="40">
        <v>94</v>
      </c>
      <c r="B119" s="41" t="s">
        <v>444</v>
      </c>
      <c r="C119" s="40">
        <v>1.49</v>
      </c>
    </row>
    <row r="120" spans="1:3" hidden="1" outlineLevel="1">
      <c r="A120" s="40">
        <v>95</v>
      </c>
      <c r="B120" s="41" t="s">
        <v>445</v>
      </c>
      <c r="C120" s="40">
        <v>0.68</v>
      </c>
    </row>
    <row r="121" spans="1:3" hidden="1" outlineLevel="1">
      <c r="A121" s="40">
        <v>96</v>
      </c>
      <c r="B121" s="41" t="s">
        <v>446</v>
      </c>
      <c r="C121" s="40">
        <v>1.01</v>
      </c>
    </row>
    <row r="122" spans="1:3" hidden="1" outlineLevel="1">
      <c r="A122" s="40">
        <v>97</v>
      </c>
      <c r="B122" s="41" t="s">
        <v>232</v>
      </c>
      <c r="C122" s="40">
        <v>0.4</v>
      </c>
    </row>
    <row r="123" spans="1:3" hidden="1" outlineLevel="1">
      <c r="A123" s="40">
        <v>98</v>
      </c>
      <c r="B123" s="41" t="s">
        <v>233</v>
      </c>
      <c r="C123" s="40">
        <v>1.54</v>
      </c>
    </row>
    <row r="124" spans="1:3" hidden="1" outlineLevel="1">
      <c r="A124" s="40">
        <v>99</v>
      </c>
      <c r="B124" s="41" t="s">
        <v>234</v>
      </c>
      <c r="C124" s="40">
        <v>4.13</v>
      </c>
    </row>
    <row r="125" spans="1:3" hidden="1" outlineLevel="1">
      <c r="A125" s="40">
        <v>100</v>
      </c>
      <c r="B125" s="41" t="s">
        <v>235</v>
      </c>
      <c r="C125" s="40">
        <v>5.82</v>
      </c>
    </row>
    <row r="126" spans="1:3" hidden="1" outlineLevel="1">
      <c r="A126" s="40">
        <v>101</v>
      </c>
      <c r="B126" s="41" t="s">
        <v>236</v>
      </c>
      <c r="C126" s="40">
        <v>1.41</v>
      </c>
    </row>
    <row r="127" spans="1:3" hidden="1" outlineLevel="1">
      <c r="A127" s="40">
        <v>102</v>
      </c>
      <c r="B127" s="41" t="s">
        <v>237</v>
      </c>
      <c r="C127" s="40">
        <v>2.19</v>
      </c>
    </row>
    <row r="128" spans="1:3" hidden="1" outlineLevel="1">
      <c r="A128" s="40">
        <v>103</v>
      </c>
      <c r="B128" s="41" t="s">
        <v>238</v>
      </c>
      <c r="C128" s="40">
        <v>2.42</v>
      </c>
    </row>
    <row r="129" spans="1:3" hidden="1" outlineLevel="1">
      <c r="A129" s="40">
        <v>104</v>
      </c>
      <c r="B129" s="41" t="s">
        <v>239</v>
      </c>
      <c r="C129" s="40">
        <v>1.02</v>
      </c>
    </row>
    <row r="130" spans="1:3" collapsed="1">
      <c r="A130" s="40">
        <v>17</v>
      </c>
      <c r="B130" s="41" t="s">
        <v>240</v>
      </c>
      <c r="C130" s="40"/>
    </row>
    <row r="131" spans="1:3" hidden="1" outlineLevel="1">
      <c r="A131" s="40">
        <v>105</v>
      </c>
      <c r="B131" s="41" t="s">
        <v>241</v>
      </c>
      <c r="C131" s="40">
        <v>4.21</v>
      </c>
    </row>
    <row r="132" spans="1:3" hidden="1" outlineLevel="1">
      <c r="A132" s="40">
        <v>106</v>
      </c>
      <c r="B132" s="41" t="s">
        <v>242</v>
      </c>
      <c r="C132" s="40">
        <v>14.49</v>
      </c>
    </row>
    <row r="133" spans="1:3" ht="25.5" hidden="1" outlineLevel="1">
      <c r="A133" s="40">
        <v>107</v>
      </c>
      <c r="B133" s="41" t="s">
        <v>243</v>
      </c>
      <c r="C133" s="40">
        <v>7.4</v>
      </c>
    </row>
    <row r="134" spans="1:3" hidden="1" outlineLevel="1">
      <c r="A134" s="40">
        <v>108</v>
      </c>
      <c r="B134" s="41" t="s">
        <v>244</v>
      </c>
      <c r="C134" s="40">
        <v>1.92</v>
      </c>
    </row>
    <row r="135" spans="1:3" hidden="1" outlineLevel="1">
      <c r="A135" s="40">
        <v>109</v>
      </c>
      <c r="B135" s="41" t="s">
        <v>245</v>
      </c>
      <c r="C135" s="40">
        <v>1.39</v>
      </c>
    </row>
    <row r="136" spans="1:3" hidden="1" outlineLevel="1">
      <c r="A136" s="40">
        <v>110</v>
      </c>
      <c r="B136" s="41" t="s">
        <v>246</v>
      </c>
      <c r="C136" s="40">
        <v>1.89</v>
      </c>
    </row>
    <row r="137" spans="1:3" hidden="1" outlineLevel="1">
      <c r="A137" s="40">
        <v>111</v>
      </c>
      <c r="B137" s="41" t="s">
        <v>247</v>
      </c>
      <c r="C137" s="40">
        <v>2.56</v>
      </c>
    </row>
    <row r="138" spans="1:3" collapsed="1">
      <c r="A138" s="40">
        <v>18</v>
      </c>
      <c r="B138" s="41" t="s">
        <v>447</v>
      </c>
      <c r="C138" s="40"/>
    </row>
    <row r="139" spans="1:3" hidden="1" outlineLevel="1">
      <c r="A139" s="40">
        <v>112</v>
      </c>
      <c r="B139" s="41" t="s">
        <v>448</v>
      </c>
      <c r="C139" s="40">
        <v>1.66</v>
      </c>
    </row>
    <row r="140" spans="1:3" ht="25.5" hidden="1" outlineLevel="1">
      <c r="A140" s="40">
        <v>113</v>
      </c>
      <c r="B140" s="41" t="s">
        <v>449</v>
      </c>
      <c r="C140" s="40">
        <v>1.82</v>
      </c>
    </row>
    <row r="141" spans="1:3" hidden="1" outlineLevel="1">
      <c r="A141" s="40">
        <v>114</v>
      </c>
      <c r="B141" s="41" t="s">
        <v>248</v>
      </c>
      <c r="C141" s="40">
        <v>1.71</v>
      </c>
    </row>
    <row r="142" spans="1:3" collapsed="1">
      <c r="A142" s="40">
        <v>19</v>
      </c>
      <c r="B142" s="41" t="s">
        <v>249</v>
      </c>
      <c r="C142" s="40"/>
    </row>
    <row r="143" spans="1:3" ht="25.5" hidden="1" outlineLevel="1">
      <c r="A143" s="40">
        <v>115</v>
      </c>
      <c r="B143" s="41" t="s">
        <v>250</v>
      </c>
      <c r="C143" s="40">
        <v>2.06</v>
      </c>
    </row>
    <row r="144" spans="1:3" ht="25.5" hidden="1" outlineLevel="1">
      <c r="A144" s="40">
        <v>116</v>
      </c>
      <c r="B144" s="41" t="s">
        <v>251</v>
      </c>
      <c r="C144" s="40">
        <v>3.66</v>
      </c>
    </row>
    <row r="145" spans="1:3" ht="25.5" hidden="1" outlineLevel="1">
      <c r="A145" s="40">
        <v>117</v>
      </c>
      <c r="B145" s="41" t="s">
        <v>252</v>
      </c>
      <c r="C145" s="40">
        <v>1.73</v>
      </c>
    </row>
    <row r="146" spans="1:3" ht="25.5" hidden="1" outlineLevel="1">
      <c r="A146" s="40">
        <v>118</v>
      </c>
      <c r="B146" s="41" t="s">
        <v>253</v>
      </c>
      <c r="C146" s="40">
        <v>2.4500000000000002</v>
      </c>
    </row>
    <row r="147" spans="1:3" ht="25.5" hidden="1" outlineLevel="1">
      <c r="A147" s="40">
        <v>119</v>
      </c>
      <c r="B147" s="41" t="s">
        <v>254</v>
      </c>
      <c r="C147" s="40">
        <v>3.82</v>
      </c>
    </row>
    <row r="148" spans="1:3" ht="25.5" hidden="1" outlineLevel="1">
      <c r="A148" s="40">
        <v>120</v>
      </c>
      <c r="B148" s="41" t="s">
        <v>258</v>
      </c>
      <c r="C148" s="40">
        <v>1.8</v>
      </c>
    </row>
    <row r="149" spans="1:3" ht="25.5" hidden="1" outlineLevel="1">
      <c r="A149" s="40">
        <v>121</v>
      </c>
      <c r="B149" s="41" t="s">
        <v>259</v>
      </c>
      <c r="C149" s="40">
        <v>2.46</v>
      </c>
    </row>
    <row r="150" spans="1:3" hidden="1" outlineLevel="1">
      <c r="A150" s="40">
        <v>122</v>
      </c>
      <c r="B150" s="41" t="s">
        <v>260</v>
      </c>
      <c r="C150" s="40">
        <v>1.29</v>
      </c>
    </row>
    <row r="151" spans="1:3" hidden="1" outlineLevel="1">
      <c r="A151" s="40">
        <v>123</v>
      </c>
      <c r="B151" s="41" t="s">
        <v>261</v>
      </c>
      <c r="C151" s="40">
        <v>1.36</v>
      </c>
    </row>
    <row r="152" spans="1:3" ht="25.5" hidden="1" outlineLevel="1">
      <c r="A152" s="40">
        <v>124</v>
      </c>
      <c r="B152" s="41" t="s">
        <v>262</v>
      </c>
      <c r="C152" s="40">
        <v>1.9</v>
      </c>
    </row>
    <row r="153" spans="1:3" ht="25.5" hidden="1" outlineLevel="1">
      <c r="A153" s="40">
        <v>125</v>
      </c>
      <c r="B153" s="41" t="s">
        <v>450</v>
      </c>
      <c r="C153" s="40">
        <v>2.29</v>
      </c>
    </row>
    <row r="154" spans="1:3" hidden="1" outlineLevel="1">
      <c r="A154" s="40">
        <v>126</v>
      </c>
      <c r="B154" s="41" t="s">
        <v>451</v>
      </c>
      <c r="C154" s="40">
        <v>3.12</v>
      </c>
    </row>
    <row r="155" spans="1:3" ht="25.5" hidden="1" outlineLevel="1">
      <c r="A155" s="40">
        <v>127</v>
      </c>
      <c r="B155" s="41" t="s">
        <v>263</v>
      </c>
      <c r="C155" s="40">
        <v>2.0299999999999998</v>
      </c>
    </row>
    <row r="156" spans="1:3" hidden="1" outlineLevel="1">
      <c r="A156" s="40">
        <v>128</v>
      </c>
      <c r="B156" s="41" t="s">
        <v>264</v>
      </c>
      <c r="C156" s="40">
        <v>2.57</v>
      </c>
    </row>
    <row r="157" spans="1:3" hidden="1" outlineLevel="1">
      <c r="A157" s="40">
        <v>129</v>
      </c>
      <c r="B157" s="41" t="s">
        <v>265</v>
      </c>
      <c r="C157" s="40">
        <v>2.48</v>
      </c>
    </row>
    <row r="158" spans="1:3" ht="25.5" hidden="1" outlineLevel="1">
      <c r="A158" s="40">
        <v>130</v>
      </c>
      <c r="B158" s="41" t="s">
        <v>266</v>
      </c>
      <c r="C158" s="40">
        <v>0.5</v>
      </c>
    </row>
    <row r="159" spans="1:3" ht="25.5" hidden="1" outlineLevel="1">
      <c r="A159" s="40">
        <v>131</v>
      </c>
      <c r="B159" s="41" t="s">
        <v>267</v>
      </c>
      <c r="C159" s="40">
        <v>1.91</v>
      </c>
    </row>
    <row r="160" spans="1:3" ht="25.5" hidden="1" outlineLevel="1">
      <c r="A160" s="40">
        <v>132</v>
      </c>
      <c r="B160" s="41" t="s">
        <v>268</v>
      </c>
      <c r="C160" s="40">
        <v>2.88</v>
      </c>
    </row>
    <row r="161" spans="1:3" ht="25.5" hidden="1" outlineLevel="1">
      <c r="A161" s="40">
        <v>133</v>
      </c>
      <c r="B161" s="41" t="s">
        <v>269</v>
      </c>
      <c r="C161" s="40">
        <v>4.25</v>
      </c>
    </row>
    <row r="162" spans="1:3" ht="25.5" hidden="1" outlineLevel="1">
      <c r="A162" s="40">
        <v>134</v>
      </c>
      <c r="B162" s="41" t="s">
        <v>270</v>
      </c>
      <c r="C162" s="40">
        <v>2.56</v>
      </c>
    </row>
    <row r="163" spans="1:3" ht="25.5" hidden="1" outlineLevel="1">
      <c r="A163" s="40">
        <v>135</v>
      </c>
      <c r="B163" s="41" t="s">
        <v>271</v>
      </c>
      <c r="C163" s="40">
        <v>3.6</v>
      </c>
    </row>
    <row r="164" spans="1:3" hidden="1" outlineLevel="1">
      <c r="A164" s="40">
        <v>136</v>
      </c>
      <c r="B164" s="41" t="s">
        <v>452</v>
      </c>
      <c r="C164" s="40">
        <v>4.2699999999999996</v>
      </c>
    </row>
    <row r="165" spans="1:3" ht="25.5" hidden="1" outlineLevel="1">
      <c r="A165" s="40">
        <v>137</v>
      </c>
      <c r="B165" s="41" t="s">
        <v>453</v>
      </c>
      <c r="C165" s="40">
        <v>3.46</v>
      </c>
    </row>
    <row r="166" spans="1:3" ht="25.5" hidden="1" outlineLevel="1">
      <c r="A166" s="40">
        <v>138</v>
      </c>
      <c r="B166" s="41" t="s">
        <v>454</v>
      </c>
      <c r="C166" s="40">
        <v>2.0499999999999998</v>
      </c>
    </row>
    <row r="167" spans="1:3" ht="25.5" hidden="1" outlineLevel="1">
      <c r="A167" s="40">
        <v>139</v>
      </c>
      <c r="B167" s="41" t="s">
        <v>455</v>
      </c>
      <c r="C167" s="40">
        <v>2.8</v>
      </c>
    </row>
    <row r="168" spans="1:3" ht="25.5" hidden="1" outlineLevel="1">
      <c r="A168" s="40">
        <v>140</v>
      </c>
      <c r="B168" s="41" t="s">
        <v>456</v>
      </c>
      <c r="C168" s="40">
        <v>7.92</v>
      </c>
    </row>
    <row r="169" spans="1:3" hidden="1" outlineLevel="1">
      <c r="A169" s="40">
        <v>141</v>
      </c>
      <c r="B169" s="41" t="s">
        <v>255</v>
      </c>
      <c r="C169" s="40">
        <v>2</v>
      </c>
    </row>
    <row r="170" spans="1:3" hidden="1" outlineLevel="1">
      <c r="A170" s="40">
        <v>142</v>
      </c>
      <c r="B170" s="41" t="s">
        <v>256</v>
      </c>
      <c r="C170" s="40">
        <v>2.21</v>
      </c>
    </row>
    <row r="171" spans="1:3" hidden="1" outlineLevel="1">
      <c r="A171" s="40">
        <v>143</v>
      </c>
      <c r="B171" s="41" t="s">
        <v>257</v>
      </c>
      <c r="C171" s="40">
        <v>3.53</v>
      </c>
    </row>
    <row r="172" spans="1:3" collapsed="1">
      <c r="A172" s="40">
        <v>20</v>
      </c>
      <c r="B172" s="41" t="s">
        <v>272</v>
      </c>
      <c r="C172" s="40"/>
    </row>
    <row r="173" spans="1:3" ht="25.5" hidden="1" outlineLevel="1">
      <c r="A173" s="40">
        <v>144</v>
      </c>
      <c r="B173" s="41" t="s">
        <v>273</v>
      </c>
      <c r="C173" s="40">
        <v>0.66</v>
      </c>
    </row>
    <row r="174" spans="1:3" hidden="1" outlineLevel="1">
      <c r="A174" s="40">
        <v>145</v>
      </c>
      <c r="B174" s="41" t="s">
        <v>274</v>
      </c>
      <c r="C174" s="40">
        <v>0.47</v>
      </c>
    </row>
    <row r="175" spans="1:3" hidden="1" outlineLevel="1">
      <c r="A175" s="40">
        <v>146</v>
      </c>
      <c r="B175" s="41" t="s">
        <v>275</v>
      </c>
      <c r="C175" s="40">
        <v>0.61</v>
      </c>
    </row>
    <row r="176" spans="1:3" ht="25.5" hidden="1" outlineLevel="1">
      <c r="A176" s="40">
        <v>147</v>
      </c>
      <c r="B176" s="41" t="s">
        <v>276</v>
      </c>
      <c r="C176" s="40">
        <v>0.71</v>
      </c>
    </row>
    <row r="177" spans="1:3" ht="25.5" hidden="1" outlineLevel="1">
      <c r="A177" s="40">
        <v>148</v>
      </c>
      <c r="B177" s="41" t="s">
        <v>277</v>
      </c>
      <c r="C177" s="40">
        <v>0.84</v>
      </c>
    </row>
    <row r="178" spans="1:3" ht="25.5" hidden="1" outlineLevel="1">
      <c r="A178" s="40">
        <v>149</v>
      </c>
      <c r="B178" s="41" t="s">
        <v>278</v>
      </c>
      <c r="C178" s="40">
        <v>0.91</v>
      </c>
    </row>
    <row r="179" spans="1:3" ht="25.5" hidden="1" outlineLevel="1">
      <c r="A179" s="40">
        <v>150</v>
      </c>
      <c r="B179" s="41" t="s">
        <v>279</v>
      </c>
      <c r="C179" s="40">
        <v>1.1000000000000001</v>
      </c>
    </row>
    <row r="180" spans="1:3" ht="25.5" hidden="1" outlineLevel="1">
      <c r="A180" s="40">
        <v>151</v>
      </c>
      <c r="B180" s="41" t="s">
        <v>280</v>
      </c>
      <c r="C180" s="40">
        <v>1.35</v>
      </c>
    </row>
    <row r="181" spans="1:3" ht="25.5" hidden="1" outlineLevel="1">
      <c r="A181" s="40">
        <v>152</v>
      </c>
      <c r="B181" s="41" t="s">
        <v>457</v>
      </c>
      <c r="C181" s="40">
        <v>1.96</v>
      </c>
    </row>
    <row r="182" spans="1:3" hidden="1" outlineLevel="1">
      <c r="A182" s="40">
        <v>153</v>
      </c>
      <c r="B182" s="41" t="s">
        <v>458</v>
      </c>
      <c r="C182" s="40">
        <v>25</v>
      </c>
    </row>
    <row r="183" spans="1:3" collapsed="1">
      <c r="A183" s="40">
        <v>21</v>
      </c>
      <c r="B183" s="41" t="s">
        <v>281</v>
      </c>
      <c r="C183" s="40"/>
    </row>
    <row r="184" spans="1:3" hidden="1" outlineLevel="1">
      <c r="A184" s="40">
        <v>154</v>
      </c>
      <c r="B184" s="41" t="s">
        <v>282</v>
      </c>
      <c r="C184" s="40">
        <v>0.49</v>
      </c>
    </row>
    <row r="185" spans="1:3" hidden="1" outlineLevel="1">
      <c r="A185" s="40">
        <v>155</v>
      </c>
      <c r="B185" s="41" t="s">
        <v>283</v>
      </c>
      <c r="C185" s="40">
        <v>0.79</v>
      </c>
    </row>
    <row r="186" spans="1:3" hidden="1" outlineLevel="1">
      <c r="A186" s="40">
        <v>156</v>
      </c>
      <c r="B186" s="41" t="s">
        <v>284</v>
      </c>
      <c r="C186" s="40">
        <v>1.07</v>
      </c>
    </row>
    <row r="187" spans="1:3" hidden="1" outlineLevel="1">
      <c r="A187" s="40">
        <v>157</v>
      </c>
      <c r="B187" s="41" t="s">
        <v>285</v>
      </c>
      <c r="C187" s="40">
        <v>1.19</v>
      </c>
    </row>
    <row r="188" spans="1:3" hidden="1" outlineLevel="1">
      <c r="A188" s="40">
        <v>158</v>
      </c>
      <c r="B188" s="41" t="s">
        <v>286</v>
      </c>
      <c r="C188" s="40">
        <v>2.11</v>
      </c>
    </row>
    <row r="189" spans="1:3" hidden="1" outlineLevel="1">
      <c r="A189" s="40">
        <v>159</v>
      </c>
      <c r="B189" s="41" t="s">
        <v>459</v>
      </c>
      <c r="C189" s="40">
        <v>2.33</v>
      </c>
    </row>
    <row r="190" spans="1:3" hidden="1" outlineLevel="1">
      <c r="A190" s="40">
        <v>160</v>
      </c>
      <c r="B190" s="41" t="s">
        <v>287</v>
      </c>
      <c r="C190" s="40">
        <v>0.51</v>
      </c>
    </row>
    <row r="191" spans="1:3" hidden="1" outlineLevel="1">
      <c r="A191" s="40">
        <v>161</v>
      </c>
      <c r="B191" s="41" t="s">
        <v>288</v>
      </c>
      <c r="C191" s="40">
        <v>0.66</v>
      </c>
    </row>
    <row r="192" spans="1:3" collapsed="1">
      <c r="A192" s="40">
        <v>22</v>
      </c>
      <c r="B192" s="41" t="s">
        <v>289</v>
      </c>
      <c r="C192" s="40"/>
    </row>
    <row r="193" spans="1:3" hidden="1" outlineLevel="1">
      <c r="A193" s="40">
        <v>162</v>
      </c>
      <c r="B193" s="41" t="s">
        <v>290</v>
      </c>
      <c r="C193" s="40">
        <v>1.1100000000000001</v>
      </c>
    </row>
    <row r="194" spans="1:3" hidden="1" outlineLevel="1">
      <c r="A194" s="40">
        <v>163</v>
      </c>
      <c r="B194" s="41" t="s">
        <v>291</v>
      </c>
      <c r="C194" s="40">
        <v>0.39</v>
      </c>
    </row>
    <row r="195" spans="1:3" hidden="1" outlineLevel="1">
      <c r="A195" s="40">
        <v>164</v>
      </c>
      <c r="B195" s="41" t="s">
        <v>460</v>
      </c>
      <c r="C195" s="40">
        <v>1.85</v>
      </c>
    </row>
    <row r="196" spans="1:3" hidden="1" outlineLevel="1">
      <c r="A196" s="40">
        <v>165</v>
      </c>
      <c r="B196" s="41" t="s">
        <v>292</v>
      </c>
      <c r="C196" s="40">
        <v>2.12</v>
      </c>
    </row>
    <row r="197" spans="1:3" collapsed="1">
      <c r="A197" s="40">
        <v>23</v>
      </c>
      <c r="B197" s="41" t="s">
        <v>293</v>
      </c>
      <c r="C197" s="40"/>
    </row>
    <row r="198" spans="1:3" hidden="1" outlineLevel="1">
      <c r="A198" s="40">
        <v>166</v>
      </c>
      <c r="B198" s="41" t="s">
        <v>294</v>
      </c>
      <c r="C198" s="40">
        <v>0.85</v>
      </c>
    </row>
    <row r="199" spans="1:3" ht="25.5" hidden="1" outlineLevel="1">
      <c r="A199" s="40">
        <v>167</v>
      </c>
      <c r="B199" s="41" t="s">
        <v>461</v>
      </c>
      <c r="C199" s="40">
        <v>2.48</v>
      </c>
    </row>
    <row r="200" spans="1:3" ht="25.5" hidden="1" outlineLevel="1">
      <c r="A200" s="40">
        <v>168</v>
      </c>
      <c r="B200" s="41" t="s">
        <v>295</v>
      </c>
      <c r="C200" s="40">
        <v>0.91</v>
      </c>
    </row>
    <row r="201" spans="1:3" hidden="1" outlineLevel="1">
      <c r="A201" s="40">
        <v>169</v>
      </c>
      <c r="B201" s="41" t="s">
        <v>296</v>
      </c>
      <c r="C201" s="40">
        <v>1.29</v>
      </c>
    </row>
    <row r="202" spans="1:3" hidden="1" outlineLevel="1">
      <c r="A202" s="40">
        <v>170</v>
      </c>
      <c r="B202" s="41" t="s">
        <v>462</v>
      </c>
      <c r="C202" s="40">
        <v>1.1100000000000001</v>
      </c>
    </row>
    <row r="203" spans="1:3" hidden="1" outlineLevel="1">
      <c r="A203" s="40">
        <v>171</v>
      </c>
      <c r="B203" s="41" t="s">
        <v>463</v>
      </c>
      <c r="C203" s="40">
        <v>1.25</v>
      </c>
    </row>
    <row r="204" spans="1:3" collapsed="1">
      <c r="A204" s="40">
        <v>24</v>
      </c>
      <c r="B204" s="41" t="s">
        <v>297</v>
      </c>
      <c r="C204" s="40"/>
    </row>
    <row r="205" spans="1:3" hidden="1" outlineLevel="1">
      <c r="A205" s="40">
        <v>172</v>
      </c>
      <c r="B205" s="41" t="s">
        <v>298</v>
      </c>
      <c r="C205" s="40">
        <v>1.78</v>
      </c>
    </row>
    <row r="206" spans="1:3" hidden="1" outlineLevel="1">
      <c r="A206" s="40">
        <v>173</v>
      </c>
      <c r="B206" s="41" t="s">
        <v>464</v>
      </c>
      <c r="C206" s="40">
        <v>1.67</v>
      </c>
    </row>
    <row r="207" spans="1:3" hidden="1" outlineLevel="1">
      <c r="A207" s="40">
        <v>174</v>
      </c>
      <c r="B207" s="41" t="s">
        <v>465</v>
      </c>
      <c r="C207" s="40">
        <v>0.87</v>
      </c>
    </row>
    <row r="208" spans="1:3" hidden="1" outlineLevel="1">
      <c r="A208" s="40">
        <v>175</v>
      </c>
      <c r="B208" s="41" t="s">
        <v>466</v>
      </c>
      <c r="C208" s="40">
        <v>1.57</v>
      </c>
    </row>
    <row r="209" spans="1:3" collapsed="1">
      <c r="A209" s="40">
        <v>25</v>
      </c>
      <c r="B209" s="41" t="s">
        <v>299</v>
      </c>
      <c r="C209" s="40"/>
    </row>
    <row r="210" spans="1:3" hidden="1" outlineLevel="1">
      <c r="A210" s="40">
        <v>176</v>
      </c>
      <c r="B210" s="41" t="s">
        <v>300</v>
      </c>
      <c r="C210" s="40">
        <v>0.85</v>
      </c>
    </row>
    <row r="211" spans="1:3" hidden="1" outlineLevel="1">
      <c r="A211" s="40">
        <v>177</v>
      </c>
      <c r="B211" s="41" t="s">
        <v>301</v>
      </c>
      <c r="C211" s="40">
        <v>1.32</v>
      </c>
    </row>
    <row r="212" spans="1:3" hidden="1" outlineLevel="1">
      <c r="A212" s="40">
        <v>178</v>
      </c>
      <c r="B212" s="41" t="s">
        <v>302</v>
      </c>
      <c r="C212" s="40">
        <v>1.05</v>
      </c>
    </row>
    <row r="213" spans="1:3" hidden="1" outlineLevel="1">
      <c r="A213" s="40">
        <v>179</v>
      </c>
      <c r="B213" s="41" t="s">
        <v>467</v>
      </c>
      <c r="C213" s="40">
        <v>1.01</v>
      </c>
    </row>
    <row r="214" spans="1:3" hidden="1" outlineLevel="1">
      <c r="A214" s="40">
        <v>180</v>
      </c>
      <c r="B214" s="41" t="s">
        <v>304</v>
      </c>
      <c r="C214" s="40">
        <v>2.11</v>
      </c>
    </row>
    <row r="215" spans="1:3" hidden="1" outlineLevel="1">
      <c r="A215" s="40">
        <v>181</v>
      </c>
      <c r="B215" s="41" t="s">
        <v>305</v>
      </c>
      <c r="C215" s="40">
        <v>3.97</v>
      </c>
    </row>
    <row r="216" spans="1:3" hidden="1" outlineLevel="1">
      <c r="A216" s="40">
        <v>182</v>
      </c>
      <c r="B216" s="41" t="s">
        <v>306</v>
      </c>
      <c r="C216" s="40">
        <v>4.3099999999999996</v>
      </c>
    </row>
    <row r="217" spans="1:3" hidden="1" outlineLevel="1">
      <c r="A217" s="40">
        <v>183</v>
      </c>
      <c r="B217" s="41" t="s">
        <v>307</v>
      </c>
      <c r="C217" s="40">
        <v>1.2</v>
      </c>
    </row>
    <row r="218" spans="1:3" hidden="1" outlineLevel="1">
      <c r="A218" s="40">
        <v>184</v>
      </c>
      <c r="B218" s="41" t="s">
        <v>308</v>
      </c>
      <c r="C218" s="40">
        <v>2.37</v>
      </c>
    </row>
    <row r="219" spans="1:3" hidden="1" outlineLevel="1">
      <c r="A219" s="40">
        <v>185</v>
      </c>
      <c r="B219" s="41" t="s">
        <v>309</v>
      </c>
      <c r="C219" s="40">
        <v>4.13</v>
      </c>
    </row>
    <row r="220" spans="1:3" hidden="1" outlineLevel="1">
      <c r="A220" s="40">
        <v>186</v>
      </c>
      <c r="B220" s="41" t="s">
        <v>468</v>
      </c>
      <c r="C220" s="40">
        <v>6.08</v>
      </c>
    </row>
    <row r="221" spans="1:3" hidden="1" outlineLevel="1">
      <c r="A221" s="40">
        <v>187</v>
      </c>
      <c r="B221" s="41" t="s">
        <v>469</v>
      </c>
      <c r="C221" s="40">
        <v>7.12</v>
      </c>
    </row>
    <row r="222" spans="1:3" collapsed="1">
      <c r="A222" s="40">
        <v>26</v>
      </c>
      <c r="B222" s="41" t="s">
        <v>310</v>
      </c>
      <c r="C222" s="40"/>
    </row>
    <row r="223" spans="1:3" ht="25.5" hidden="1" outlineLevel="1">
      <c r="A223" s="40">
        <v>188</v>
      </c>
      <c r="B223" s="41" t="s">
        <v>311</v>
      </c>
      <c r="C223" s="40">
        <v>0.79</v>
      </c>
    </row>
    <row r="224" spans="1:3" collapsed="1">
      <c r="A224" s="40">
        <v>27</v>
      </c>
      <c r="B224" s="41" t="s">
        <v>312</v>
      </c>
      <c r="C224" s="40"/>
    </row>
    <row r="225" spans="1:3" ht="25.5" hidden="1" outlineLevel="1">
      <c r="A225" s="40">
        <v>189</v>
      </c>
      <c r="B225" s="41" t="s">
        <v>313</v>
      </c>
      <c r="C225" s="40">
        <v>0.74</v>
      </c>
    </row>
    <row r="226" spans="1:3" ht="25.5" hidden="1" outlineLevel="1">
      <c r="A226" s="40">
        <v>190</v>
      </c>
      <c r="B226" s="41" t="s">
        <v>314</v>
      </c>
      <c r="C226" s="40">
        <v>0.69</v>
      </c>
    </row>
    <row r="227" spans="1:3" hidden="1" outlineLevel="1">
      <c r="A227" s="40">
        <v>191</v>
      </c>
      <c r="B227" s="41" t="s">
        <v>315</v>
      </c>
      <c r="C227" s="40">
        <v>0.72</v>
      </c>
    </row>
    <row r="228" spans="1:3" hidden="1" outlineLevel="1">
      <c r="A228" s="40">
        <v>192</v>
      </c>
      <c r="B228" s="41" t="s">
        <v>316</v>
      </c>
      <c r="C228" s="40">
        <v>0.59</v>
      </c>
    </row>
    <row r="229" spans="1:3" hidden="1" outlineLevel="1">
      <c r="A229" s="40">
        <v>193</v>
      </c>
      <c r="B229" s="41" t="s">
        <v>470</v>
      </c>
      <c r="C229" s="40">
        <v>0.7</v>
      </c>
    </row>
    <row r="230" spans="1:3" ht="25.5" hidden="1" outlineLevel="1">
      <c r="A230" s="40">
        <v>194</v>
      </c>
      <c r="B230" s="41" t="s">
        <v>471</v>
      </c>
      <c r="C230" s="40">
        <v>0.78</v>
      </c>
    </row>
    <row r="231" spans="1:3" ht="25.5" hidden="1" outlineLevel="1">
      <c r="A231" s="40">
        <v>195</v>
      </c>
      <c r="B231" s="41" t="s">
        <v>472</v>
      </c>
      <c r="C231" s="40">
        <v>2.38</v>
      </c>
    </row>
    <row r="232" spans="1:3" hidden="1" outlineLevel="1">
      <c r="A232" s="40">
        <v>196</v>
      </c>
      <c r="B232" s="41" t="s">
        <v>473</v>
      </c>
      <c r="C232" s="40">
        <v>0.78</v>
      </c>
    </row>
    <row r="233" spans="1:3" hidden="1" outlineLevel="1">
      <c r="A233" s="40">
        <v>197</v>
      </c>
      <c r="B233" s="41" t="s">
        <v>474</v>
      </c>
      <c r="C233" s="40">
        <v>1.54</v>
      </c>
    </row>
    <row r="234" spans="1:3" ht="25.5" hidden="1" outlineLevel="1">
      <c r="A234" s="40">
        <v>198</v>
      </c>
      <c r="B234" s="41" t="s">
        <v>475</v>
      </c>
      <c r="C234" s="40">
        <v>0.75</v>
      </c>
    </row>
    <row r="235" spans="1:3" hidden="1" outlineLevel="1">
      <c r="A235" s="40">
        <v>199</v>
      </c>
      <c r="B235" s="41" t="s">
        <v>476</v>
      </c>
      <c r="C235" s="40">
        <v>0.89</v>
      </c>
    </row>
    <row r="236" spans="1:3" hidden="1" outlineLevel="1">
      <c r="A236" s="40">
        <v>200</v>
      </c>
      <c r="B236" s="41" t="s">
        <v>317</v>
      </c>
      <c r="C236" s="40">
        <v>0.27</v>
      </c>
    </row>
    <row r="237" spans="1:3" hidden="1" outlineLevel="1">
      <c r="A237" s="40">
        <v>201</v>
      </c>
      <c r="B237" s="41" t="s">
        <v>318</v>
      </c>
      <c r="C237" s="40">
        <v>0.63</v>
      </c>
    </row>
    <row r="238" spans="1:3" hidden="1" outlineLevel="1">
      <c r="A238" s="40">
        <v>202</v>
      </c>
      <c r="B238" s="41" t="s">
        <v>319</v>
      </c>
      <c r="C238" s="40">
        <v>0.86</v>
      </c>
    </row>
    <row r="239" spans="1:3" hidden="1" outlineLevel="1">
      <c r="A239" s="40">
        <v>203</v>
      </c>
      <c r="B239" s="41" t="s">
        <v>320</v>
      </c>
      <c r="C239" s="40">
        <v>0.49</v>
      </c>
    </row>
    <row r="240" spans="1:3" ht="25.5" hidden="1" outlineLevel="1">
      <c r="A240" s="40">
        <v>204</v>
      </c>
      <c r="B240" s="41" t="s">
        <v>321</v>
      </c>
      <c r="C240" s="40">
        <v>1</v>
      </c>
    </row>
    <row r="241" spans="1:3" collapsed="1">
      <c r="A241" s="40">
        <v>28</v>
      </c>
      <c r="B241" s="41" t="s">
        <v>322</v>
      </c>
      <c r="C241" s="40"/>
    </row>
    <row r="242" spans="1:3" hidden="1" outlineLevel="1">
      <c r="A242" s="40">
        <v>205</v>
      </c>
      <c r="B242" s="41" t="s">
        <v>323</v>
      </c>
      <c r="C242" s="40">
        <v>2.0499999999999998</v>
      </c>
    </row>
    <row r="243" spans="1:3" ht="25.5" hidden="1" outlineLevel="1">
      <c r="A243" s="40">
        <v>206</v>
      </c>
      <c r="B243" s="41" t="s">
        <v>324</v>
      </c>
      <c r="C243" s="40">
        <v>1.54</v>
      </c>
    </row>
    <row r="244" spans="1:3" ht="25.5" hidden="1" outlineLevel="1">
      <c r="A244" s="40">
        <v>207</v>
      </c>
      <c r="B244" s="41" t="s">
        <v>325</v>
      </c>
      <c r="C244" s="40">
        <v>1.92</v>
      </c>
    </row>
    <row r="245" spans="1:3" ht="25.5" hidden="1" outlineLevel="1">
      <c r="A245" s="40">
        <v>208</v>
      </c>
      <c r="B245" s="41" t="s">
        <v>326</v>
      </c>
      <c r="C245" s="40">
        <v>2.56</v>
      </c>
    </row>
    <row r="246" spans="1:3" ht="25.5" hidden="1" outlineLevel="1">
      <c r="A246" s="40">
        <v>209</v>
      </c>
      <c r="B246" s="41" t="s">
        <v>327</v>
      </c>
      <c r="C246" s="40">
        <v>4.12</v>
      </c>
    </row>
    <row r="247" spans="1:3" collapsed="1">
      <c r="A247" s="40">
        <v>29</v>
      </c>
      <c r="B247" s="41" t="s">
        <v>328</v>
      </c>
      <c r="C247" s="40"/>
    </row>
    <row r="248" spans="1:3" hidden="1" outlineLevel="1">
      <c r="A248" s="40">
        <v>210</v>
      </c>
      <c r="B248" s="41" t="s">
        <v>329</v>
      </c>
      <c r="C248" s="40">
        <v>0.99</v>
      </c>
    </row>
    <row r="249" spans="1:3" hidden="1" outlineLevel="1">
      <c r="A249" s="40">
        <v>211</v>
      </c>
      <c r="B249" s="41" t="s">
        <v>477</v>
      </c>
      <c r="C249" s="40">
        <v>1.52</v>
      </c>
    </row>
    <row r="250" spans="1:3" ht="25.5" hidden="1" outlineLevel="1">
      <c r="A250" s="40">
        <v>212</v>
      </c>
      <c r="B250" s="41" t="s">
        <v>478</v>
      </c>
      <c r="C250" s="40">
        <v>0.69</v>
      </c>
    </row>
    <row r="251" spans="1:3" ht="25.5" hidden="1" outlineLevel="1">
      <c r="A251" s="40">
        <v>213</v>
      </c>
      <c r="B251" s="41" t="s">
        <v>330</v>
      </c>
      <c r="C251" s="40">
        <v>0.56000000000000005</v>
      </c>
    </row>
    <row r="252" spans="1:3" hidden="1" outlineLevel="1">
      <c r="A252" s="40">
        <v>214</v>
      </c>
      <c r="B252" s="41" t="s">
        <v>331</v>
      </c>
      <c r="C252" s="40">
        <v>0.74</v>
      </c>
    </row>
    <row r="253" spans="1:3" ht="25.5" hidden="1" outlineLevel="1">
      <c r="A253" s="40">
        <v>215</v>
      </c>
      <c r="B253" s="41" t="s">
        <v>332</v>
      </c>
      <c r="C253" s="40">
        <v>1.44</v>
      </c>
    </row>
    <row r="254" spans="1:3" hidden="1" outlineLevel="1">
      <c r="A254" s="40">
        <v>216</v>
      </c>
      <c r="B254" s="41" t="s">
        <v>333</v>
      </c>
      <c r="C254" s="40">
        <v>5.54</v>
      </c>
    </row>
    <row r="255" spans="1:3" hidden="1" outlineLevel="1">
      <c r="A255" s="40">
        <v>217</v>
      </c>
      <c r="B255" s="41" t="s">
        <v>334</v>
      </c>
      <c r="C255" s="40">
        <v>4.46</v>
      </c>
    </row>
    <row r="256" spans="1:3" hidden="1" outlineLevel="1">
      <c r="A256" s="40">
        <v>218</v>
      </c>
      <c r="B256" s="41" t="s">
        <v>335</v>
      </c>
      <c r="C256" s="40">
        <v>0.79</v>
      </c>
    </row>
    <row r="257" spans="1:3" hidden="1" outlineLevel="1">
      <c r="A257" s="40">
        <v>219</v>
      </c>
      <c r="B257" s="41" t="s">
        <v>336</v>
      </c>
      <c r="C257" s="40">
        <v>0.93</v>
      </c>
    </row>
    <row r="258" spans="1:3" hidden="1" outlineLevel="1">
      <c r="A258" s="40">
        <v>220</v>
      </c>
      <c r="B258" s="41" t="s">
        <v>337</v>
      </c>
      <c r="C258" s="40">
        <v>1.37</v>
      </c>
    </row>
    <row r="259" spans="1:3" hidden="1" outlineLevel="1">
      <c r="A259" s="40">
        <v>221</v>
      </c>
      <c r="B259" s="41" t="s">
        <v>338</v>
      </c>
      <c r="C259" s="40">
        <v>2.42</v>
      </c>
    </row>
    <row r="260" spans="1:3" hidden="1" outlineLevel="1">
      <c r="A260" s="40">
        <v>222</v>
      </c>
      <c r="B260" s="41" t="s">
        <v>339</v>
      </c>
      <c r="C260" s="40">
        <v>3.15</v>
      </c>
    </row>
    <row r="261" spans="1:3" collapsed="1">
      <c r="A261" s="40">
        <v>30</v>
      </c>
      <c r="B261" s="41" t="s">
        <v>340</v>
      </c>
      <c r="C261" s="40"/>
    </row>
    <row r="262" spans="1:3" ht="38.25" hidden="1" outlineLevel="1">
      <c r="A262" s="40">
        <v>223</v>
      </c>
      <c r="B262" s="41" t="s">
        <v>341</v>
      </c>
      <c r="C262" s="40">
        <v>0.64</v>
      </c>
    </row>
    <row r="263" spans="1:3" hidden="1" outlineLevel="1">
      <c r="A263" s="40">
        <v>224</v>
      </c>
      <c r="B263" s="41" t="s">
        <v>342</v>
      </c>
      <c r="C263" s="40">
        <v>0.73</v>
      </c>
    </row>
    <row r="264" spans="1:3" ht="25.5" hidden="1" outlineLevel="1">
      <c r="A264" s="40">
        <v>225</v>
      </c>
      <c r="B264" s="41" t="s">
        <v>343</v>
      </c>
      <c r="C264" s="40">
        <v>0.67</v>
      </c>
    </row>
    <row r="265" spans="1:3" hidden="1" outlineLevel="1">
      <c r="A265" s="40">
        <v>226</v>
      </c>
      <c r="B265" s="41" t="s">
        <v>344</v>
      </c>
      <c r="C265" s="40">
        <v>1.2</v>
      </c>
    </row>
    <row r="266" spans="1:3" hidden="1" outlineLevel="1">
      <c r="A266" s="40">
        <v>227</v>
      </c>
      <c r="B266" s="41" t="s">
        <v>345</v>
      </c>
      <c r="C266" s="40">
        <v>1.42</v>
      </c>
    </row>
    <row r="267" spans="1:3" hidden="1" outlineLevel="1">
      <c r="A267" s="40">
        <v>228</v>
      </c>
      <c r="B267" s="41" t="s">
        <v>346</v>
      </c>
      <c r="C267" s="40">
        <v>2.31</v>
      </c>
    </row>
    <row r="268" spans="1:3" hidden="1" outlineLevel="1">
      <c r="A268" s="40">
        <v>229</v>
      </c>
      <c r="B268" s="41" t="s">
        <v>479</v>
      </c>
      <c r="C268" s="40">
        <v>3.12</v>
      </c>
    </row>
    <row r="269" spans="1:3" hidden="1" outlineLevel="1">
      <c r="A269" s="40">
        <v>230</v>
      </c>
      <c r="B269" s="41" t="s">
        <v>347</v>
      </c>
      <c r="C269" s="40">
        <v>1.08</v>
      </c>
    </row>
    <row r="270" spans="1:3" hidden="1" outlineLevel="1">
      <c r="A270" s="40">
        <v>231</v>
      </c>
      <c r="B270" s="41" t="s">
        <v>348</v>
      </c>
      <c r="C270" s="40">
        <v>1.1200000000000001</v>
      </c>
    </row>
    <row r="271" spans="1:3" hidden="1" outlineLevel="1">
      <c r="A271" s="40">
        <v>232</v>
      </c>
      <c r="B271" s="41" t="s">
        <v>349</v>
      </c>
      <c r="C271" s="40">
        <v>1.62</v>
      </c>
    </row>
    <row r="272" spans="1:3" hidden="1" outlineLevel="1">
      <c r="A272" s="40">
        <v>233</v>
      </c>
      <c r="B272" s="41" t="s">
        <v>350</v>
      </c>
      <c r="C272" s="40">
        <v>1.95</v>
      </c>
    </row>
    <row r="273" spans="1:3" hidden="1" outlineLevel="1">
      <c r="A273" s="40">
        <v>234</v>
      </c>
      <c r="B273" s="41" t="s">
        <v>480</v>
      </c>
      <c r="C273" s="40">
        <v>2.14</v>
      </c>
    </row>
    <row r="274" spans="1:3" hidden="1" outlineLevel="1">
      <c r="A274" s="40">
        <v>235</v>
      </c>
      <c r="B274" s="41" t="s">
        <v>481</v>
      </c>
      <c r="C274" s="40">
        <v>4.13</v>
      </c>
    </row>
    <row r="275" spans="1:3" collapsed="1">
      <c r="A275" s="40">
        <v>31</v>
      </c>
      <c r="B275" s="41" t="s">
        <v>351</v>
      </c>
      <c r="C275" s="40"/>
    </row>
    <row r="276" spans="1:3" hidden="1" outlineLevel="1">
      <c r="A276" s="40">
        <v>236</v>
      </c>
      <c r="B276" s="41" t="s">
        <v>352</v>
      </c>
      <c r="C276" s="40">
        <v>0.61</v>
      </c>
    </row>
    <row r="277" spans="1:3" hidden="1" outlineLevel="1">
      <c r="A277" s="40">
        <v>237</v>
      </c>
      <c r="B277" s="41" t="s">
        <v>353</v>
      </c>
      <c r="C277" s="40">
        <v>0.55000000000000004</v>
      </c>
    </row>
    <row r="278" spans="1:3" hidden="1" outlineLevel="1">
      <c r="A278" s="40">
        <v>238</v>
      </c>
      <c r="B278" s="41" t="s">
        <v>354</v>
      </c>
      <c r="C278" s="40">
        <v>0.71</v>
      </c>
    </row>
    <row r="279" spans="1:3" hidden="1" outlineLevel="1">
      <c r="A279" s="40">
        <v>239</v>
      </c>
      <c r="B279" s="41" t="s">
        <v>355</v>
      </c>
      <c r="C279" s="40">
        <v>1.38</v>
      </c>
    </row>
    <row r="280" spans="1:3" hidden="1" outlineLevel="1">
      <c r="A280" s="40">
        <v>240</v>
      </c>
      <c r="B280" s="41" t="s">
        <v>356</v>
      </c>
      <c r="C280" s="40">
        <v>2.41</v>
      </c>
    </row>
    <row r="281" spans="1:3" hidden="1" outlineLevel="1">
      <c r="A281" s="40">
        <v>241</v>
      </c>
      <c r="B281" s="41" t="s">
        <v>357</v>
      </c>
      <c r="C281" s="40">
        <v>1.43</v>
      </c>
    </row>
    <row r="282" spans="1:3" hidden="1" outlineLevel="1">
      <c r="A282" s="40">
        <v>242</v>
      </c>
      <c r="B282" s="41" t="s">
        <v>358</v>
      </c>
      <c r="C282" s="40">
        <v>1.83</v>
      </c>
    </row>
    <row r="283" spans="1:3" hidden="1" outlineLevel="1">
      <c r="A283" s="40">
        <v>243</v>
      </c>
      <c r="B283" s="41" t="s">
        <v>359</v>
      </c>
      <c r="C283" s="40">
        <v>2.16</v>
      </c>
    </row>
    <row r="284" spans="1:3" hidden="1" outlineLevel="1">
      <c r="A284" s="40">
        <v>244</v>
      </c>
      <c r="B284" s="41" t="s">
        <v>360</v>
      </c>
      <c r="C284" s="40">
        <v>1.81</v>
      </c>
    </row>
    <row r="285" spans="1:3" hidden="1" outlineLevel="1">
      <c r="A285" s="40">
        <v>245</v>
      </c>
      <c r="B285" s="41" t="s">
        <v>361</v>
      </c>
      <c r="C285" s="40">
        <v>2.67</v>
      </c>
    </row>
    <row r="286" spans="1:3" ht="25.5" hidden="1" outlineLevel="1">
      <c r="A286" s="40">
        <v>246</v>
      </c>
      <c r="B286" s="41" t="s">
        <v>362</v>
      </c>
      <c r="C286" s="40">
        <v>0.73</v>
      </c>
    </row>
    <row r="287" spans="1:3" hidden="1" outlineLevel="1">
      <c r="A287" s="40">
        <v>247</v>
      </c>
      <c r="B287" s="41" t="s">
        <v>482</v>
      </c>
      <c r="C287" s="40">
        <v>0.76</v>
      </c>
    </row>
    <row r="288" spans="1:3" hidden="1" outlineLevel="1">
      <c r="A288" s="40">
        <v>248</v>
      </c>
      <c r="B288" s="41" t="s">
        <v>483</v>
      </c>
      <c r="C288" s="40">
        <v>2.42</v>
      </c>
    </row>
    <row r="289" spans="1:3" hidden="1" outlineLevel="1">
      <c r="A289" s="40">
        <v>249</v>
      </c>
      <c r="B289" s="41" t="s">
        <v>484</v>
      </c>
      <c r="C289" s="40">
        <v>3.51</v>
      </c>
    </row>
    <row r="290" spans="1:3" hidden="1" outlineLevel="1">
      <c r="A290" s="40">
        <v>250</v>
      </c>
      <c r="B290" s="41" t="s">
        <v>485</v>
      </c>
      <c r="C290" s="40">
        <v>4.0199999999999996</v>
      </c>
    </row>
    <row r="291" spans="1:3" ht="25.5" hidden="1" outlineLevel="1">
      <c r="A291" s="40">
        <v>251</v>
      </c>
      <c r="B291" s="41" t="s">
        <v>363</v>
      </c>
      <c r="C291" s="40">
        <v>0.84</v>
      </c>
    </row>
    <row r="292" spans="1:3" ht="25.5" hidden="1" outlineLevel="1">
      <c r="A292" s="40">
        <v>252</v>
      </c>
      <c r="B292" s="41" t="s">
        <v>364</v>
      </c>
      <c r="C292" s="40">
        <v>0.66</v>
      </c>
    </row>
    <row r="293" spans="1:3" hidden="1" outlineLevel="1">
      <c r="A293" s="40">
        <v>253</v>
      </c>
      <c r="B293" s="41" t="s">
        <v>365</v>
      </c>
      <c r="C293" s="40">
        <v>0.37</v>
      </c>
    </row>
    <row r="294" spans="1:3" hidden="1" outlineLevel="1">
      <c r="A294" s="40">
        <v>254</v>
      </c>
      <c r="B294" s="41" t="s">
        <v>486</v>
      </c>
      <c r="C294" s="40">
        <v>1.19</v>
      </c>
    </row>
    <row r="295" spans="1:3" collapsed="1">
      <c r="A295" s="40">
        <v>32</v>
      </c>
      <c r="B295" s="41" t="s">
        <v>366</v>
      </c>
      <c r="C295" s="40"/>
    </row>
    <row r="296" spans="1:3" hidden="1" outlineLevel="1">
      <c r="A296" s="40">
        <v>255</v>
      </c>
      <c r="B296" s="41" t="s">
        <v>367</v>
      </c>
      <c r="C296" s="40">
        <v>1.1499999999999999</v>
      </c>
    </row>
    <row r="297" spans="1:3" hidden="1" outlineLevel="1">
      <c r="A297" s="40">
        <v>256</v>
      </c>
      <c r="B297" s="41" t="s">
        <v>368</v>
      </c>
      <c r="C297" s="40">
        <v>1.43</v>
      </c>
    </row>
    <row r="298" spans="1:3" hidden="1" outlineLevel="1">
      <c r="A298" s="40">
        <v>257</v>
      </c>
      <c r="B298" s="41" t="s">
        <v>487</v>
      </c>
      <c r="C298" s="40">
        <v>3</v>
      </c>
    </row>
    <row r="299" spans="1:3" hidden="1" outlineLevel="1">
      <c r="A299" s="40">
        <v>258</v>
      </c>
      <c r="B299" s="41" t="s">
        <v>488</v>
      </c>
      <c r="C299" s="40">
        <v>4.3</v>
      </c>
    </row>
    <row r="300" spans="1:3" hidden="1" outlineLevel="1">
      <c r="A300" s="40">
        <v>259</v>
      </c>
      <c r="B300" s="41" t="s">
        <v>369</v>
      </c>
      <c r="C300" s="40">
        <v>2.42</v>
      </c>
    </row>
    <row r="301" spans="1:3" hidden="1" outlineLevel="1">
      <c r="A301" s="40">
        <v>260</v>
      </c>
      <c r="B301" s="41" t="s">
        <v>370</v>
      </c>
      <c r="C301" s="40">
        <v>2.69</v>
      </c>
    </row>
    <row r="302" spans="1:3" hidden="1" outlineLevel="1">
      <c r="A302" s="40">
        <v>261</v>
      </c>
      <c r="B302" s="41" t="s">
        <v>489</v>
      </c>
      <c r="C302" s="40">
        <v>4.12</v>
      </c>
    </row>
    <row r="303" spans="1:3" hidden="1" outlineLevel="1">
      <c r="A303" s="40">
        <v>262</v>
      </c>
      <c r="B303" s="41" t="s">
        <v>371</v>
      </c>
      <c r="C303" s="40">
        <v>1.1599999999999999</v>
      </c>
    </row>
    <row r="304" spans="1:3" hidden="1" outlineLevel="1">
      <c r="A304" s="40">
        <v>263</v>
      </c>
      <c r="B304" s="41" t="s">
        <v>372</v>
      </c>
      <c r="C304" s="40">
        <v>1.95</v>
      </c>
    </row>
    <row r="305" spans="1:3" hidden="1" outlineLevel="1">
      <c r="A305" s="40">
        <v>264</v>
      </c>
      <c r="B305" s="41" t="s">
        <v>373</v>
      </c>
      <c r="C305" s="40">
        <v>2.46</v>
      </c>
    </row>
    <row r="306" spans="1:3" hidden="1" outlineLevel="1">
      <c r="A306" s="40">
        <v>265</v>
      </c>
      <c r="B306" s="41" t="s">
        <v>490</v>
      </c>
      <c r="C306" s="40">
        <v>0.73</v>
      </c>
    </row>
    <row r="307" spans="1:3" hidden="1" outlineLevel="1">
      <c r="A307" s="40">
        <v>266</v>
      </c>
      <c r="B307" s="41" t="s">
        <v>491</v>
      </c>
      <c r="C307" s="40">
        <v>0.91</v>
      </c>
    </row>
    <row r="308" spans="1:3" hidden="1" outlineLevel="1">
      <c r="A308" s="40">
        <v>267</v>
      </c>
      <c r="B308" s="41" t="s">
        <v>374</v>
      </c>
      <c r="C308" s="40">
        <v>0.86</v>
      </c>
    </row>
    <row r="309" spans="1:3" hidden="1" outlineLevel="1">
      <c r="A309" s="40">
        <v>268</v>
      </c>
      <c r="B309" s="41" t="s">
        <v>375</v>
      </c>
      <c r="C309" s="40">
        <v>1.24</v>
      </c>
    </row>
    <row r="310" spans="1:3" hidden="1" outlineLevel="1">
      <c r="A310" s="40">
        <v>269</v>
      </c>
      <c r="B310" s="41" t="s">
        <v>492</v>
      </c>
      <c r="C310" s="40">
        <v>1.78</v>
      </c>
    </row>
    <row r="311" spans="1:3" hidden="1" outlineLevel="1">
      <c r="A311" s="40">
        <v>270</v>
      </c>
      <c r="B311" s="41" t="s">
        <v>376</v>
      </c>
      <c r="C311" s="40">
        <v>1.1299999999999999</v>
      </c>
    </row>
    <row r="312" spans="1:3" hidden="1" outlineLevel="1">
      <c r="A312" s="40">
        <v>271</v>
      </c>
      <c r="B312" s="41" t="s">
        <v>377</v>
      </c>
      <c r="C312" s="40">
        <v>1.19</v>
      </c>
    </row>
    <row r="313" spans="1:3" hidden="1" outlineLevel="1">
      <c r="A313" s="40">
        <v>272</v>
      </c>
      <c r="B313" s="41" t="s">
        <v>378</v>
      </c>
      <c r="C313" s="40">
        <v>2.13</v>
      </c>
    </row>
    <row r="314" spans="1:3" collapsed="1">
      <c r="A314" s="40">
        <v>33</v>
      </c>
      <c r="B314" s="41" t="s">
        <v>379</v>
      </c>
      <c r="C314" s="40"/>
    </row>
    <row r="315" spans="1:3" hidden="1" outlineLevel="1">
      <c r="A315" s="40">
        <v>273</v>
      </c>
      <c r="B315" s="41" t="s">
        <v>493</v>
      </c>
      <c r="C315" s="40">
        <v>1.17</v>
      </c>
    </row>
    <row r="316" spans="1:3" hidden="1" outlineLevel="1">
      <c r="A316" s="40">
        <v>274</v>
      </c>
      <c r="B316" s="41" t="s">
        <v>494</v>
      </c>
      <c r="C316" s="40">
        <v>2.91</v>
      </c>
    </row>
    <row r="317" spans="1:3" hidden="1" outlineLevel="1">
      <c r="A317" s="40">
        <v>275</v>
      </c>
      <c r="B317" s="41" t="s">
        <v>495</v>
      </c>
      <c r="C317" s="40">
        <v>1.21</v>
      </c>
    </row>
    <row r="318" spans="1:3" hidden="1" outlineLevel="1">
      <c r="A318" s="40">
        <v>276</v>
      </c>
      <c r="B318" s="41" t="s">
        <v>496</v>
      </c>
      <c r="C318" s="40">
        <v>2.0299999999999998</v>
      </c>
    </row>
    <row r="319" spans="1:3" hidden="1" outlineLevel="1">
      <c r="A319" s="40">
        <v>277</v>
      </c>
      <c r="B319" s="41" t="s">
        <v>497</v>
      </c>
      <c r="C319" s="40">
        <v>3.54</v>
      </c>
    </row>
    <row r="320" spans="1:3" hidden="1" outlineLevel="1">
      <c r="A320" s="40">
        <v>278</v>
      </c>
      <c r="B320" s="41" t="s">
        <v>498</v>
      </c>
      <c r="C320" s="40">
        <v>5.21</v>
      </c>
    </row>
    <row r="321" spans="1:3" hidden="1" outlineLevel="1">
      <c r="A321" s="40">
        <v>279</v>
      </c>
      <c r="B321" s="41" t="s">
        <v>499</v>
      </c>
      <c r="C321" s="40">
        <v>11.12</v>
      </c>
    </row>
    <row r="322" spans="1:3" collapsed="1">
      <c r="A322" s="40">
        <v>34</v>
      </c>
      <c r="B322" s="41" t="s">
        <v>380</v>
      </c>
      <c r="C322" s="40"/>
    </row>
    <row r="323" spans="1:3" ht="25.5" hidden="1" outlineLevel="1">
      <c r="A323" s="40">
        <v>280</v>
      </c>
      <c r="B323" s="41" t="s">
        <v>381</v>
      </c>
      <c r="C323" s="40">
        <v>0.89</v>
      </c>
    </row>
    <row r="324" spans="1:3" hidden="1" outlineLevel="1">
      <c r="A324" s="40">
        <v>281</v>
      </c>
      <c r="B324" s="41" t="s">
        <v>382</v>
      </c>
      <c r="C324" s="40">
        <v>0.74</v>
      </c>
    </row>
    <row r="325" spans="1:3" hidden="1" outlineLevel="1">
      <c r="A325" s="40">
        <v>282</v>
      </c>
      <c r="B325" s="41" t="s">
        <v>383</v>
      </c>
      <c r="C325" s="40">
        <v>1.27</v>
      </c>
    </row>
    <row r="326" spans="1:3" hidden="1" outlineLevel="1">
      <c r="A326" s="40">
        <v>283</v>
      </c>
      <c r="B326" s="41" t="s">
        <v>384</v>
      </c>
      <c r="C326" s="40">
        <v>1.63</v>
      </c>
    </row>
    <row r="327" spans="1:3" hidden="1" outlineLevel="1">
      <c r="A327" s="40">
        <v>284</v>
      </c>
      <c r="B327" s="41" t="s">
        <v>385</v>
      </c>
      <c r="C327" s="40">
        <v>1.9</v>
      </c>
    </row>
    <row r="328" spans="1:3" collapsed="1">
      <c r="A328" s="40">
        <v>35</v>
      </c>
      <c r="B328" s="41" t="s">
        <v>386</v>
      </c>
      <c r="C328" s="40"/>
    </row>
    <row r="329" spans="1:3" hidden="1" outlineLevel="1">
      <c r="A329" s="40">
        <v>285</v>
      </c>
      <c r="B329" s="41" t="s">
        <v>500</v>
      </c>
      <c r="C329" s="40">
        <v>1.02</v>
      </c>
    </row>
    <row r="330" spans="1:3" hidden="1" outlineLevel="1">
      <c r="A330" s="40">
        <v>286</v>
      </c>
      <c r="B330" s="41" t="s">
        <v>501</v>
      </c>
      <c r="C330" s="40">
        <v>1.49</v>
      </c>
    </row>
    <row r="331" spans="1:3" hidden="1" outlineLevel="1">
      <c r="A331" s="40">
        <v>287</v>
      </c>
      <c r="B331" s="41" t="s">
        <v>502</v>
      </c>
      <c r="C331" s="40">
        <v>2.14</v>
      </c>
    </row>
    <row r="332" spans="1:3" hidden="1" outlineLevel="1">
      <c r="A332" s="40">
        <v>288</v>
      </c>
      <c r="B332" s="41" t="s">
        <v>503</v>
      </c>
      <c r="C332" s="40">
        <v>1.25</v>
      </c>
    </row>
    <row r="333" spans="1:3" hidden="1" outlineLevel="1">
      <c r="A333" s="40">
        <v>289</v>
      </c>
      <c r="B333" s="41" t="s">
        <v>504</v>
      </c>
      <c r="C333" s="40">
        <v>2.76</v>
      </c>
    </row>
    <row r="334" spans="1:3" ht="25.5" hidden="1" outlineLevel="1">
      <c r="A334" s="40">
        <v>290</v>
      </c>
      <c r="B334" s="41" t="s">
        <v>387</v>
      </c>
      <c r="C334" s="40">
        <v>0.76</v>
      </c>
    </row>
    <row r="335" spans="1:3" hidden="1" outlineLevel="1">
      <c r="A335" s="40">
        <v>291</v>
      </c>
      <c r="B335" s="41" t="s">
        <v>388</v>
      </c>
      <c r="C335" s="40">
        <v>1.06</v>
      </c>
    </row>
    <row r="336" spans="1:3" hidden="1" outlineLevel="1">
      <c r="A336" s="40">
        <v>292</v>
      </c>
      <c r="B336" s="41" t="s">
        <v>389</v>
      </c>
      <c r="C336" s="40">
        <v>1.1599999999999999</v>
      </c>
    </row>
    <row r="337" spans="1:3" hidden="1" outlineLevel="1">
      <c r="A337" s="40">
        <v>293</v>
      </c>
      <c r="B337" s="41" t="s">
        <v>390</v>
      </c>
      <c r="C337" s="40">
        <v>3.32</v>
      </c>
    </row>
    <row r="338" spans="1:3" collapsed="1">
      <c r="A338" s="40">
        <v>36</v>
      </c>
      <c r="B338" s="41" t="s">
        <v>391</v>
      </c>
      <c r="C338" s="40"/>
    </row>
    <row r="339" spans="1:3" hidden="1" outlineLevel="1">
      <c r="A339" s="40">
        <v>294</v>
      </c>
      <c r="B339" s="41" t="s">
        <v>505</v>
      </c>
      <c r="C339" s="40">
        <v>3.5</v>
      </c>
    </row>
    <row r="340" spans="1:3" ht="25.5" hidden="1" outlineLevel="1">
      <c r="A340" s="40">
        <v>295</v>
      </c>
      <c r="B340" s="41" t="s">
        <v>506</v>
      </c>
      <c r="C340" s="40">
        <v>5.35</v>
      </c>
    </row>
    <row r="341" spans="1:3" ht="25.5" hidden="1" outlineLevel="1">
      <c r="A341" s="40">
        <v>296</v>
      </c>
      <c r="B341" s="41" t="s">
        <v>392</v>
      </c>
      <c r="C341" s="40">
        <v>0.32</v>
      </c>
    </row>
    <row r="342" spans="1:3" ht="25.5" hidden="1" outlineLevel="1">
      <c r="A342" s="40">
        <v>297</v>
      </c>
      <c r="B342" s="41" t="s">
        <v>393</v>
      </c>
      <c r="C342" s="40">
        <v>0.46</v>
      </c>
    </row>
    <row r="343" spans="1:3" hidden="1" outlineLevel="1">
      <c r="A343" s="40">
        <v>298</v>
      </c>
      <c r="B343" s="41" t="s">
        <v>507</v>
      </c>
      <c r="C343" s="40">
        <v>8.4</v>
      </c>
    </row>
    <row r="344" spans="1:3" hidden="1" outlineLevel="1">
      <c r="A344" s="40">
        <v>299</v>
      </c>
      <c r="B344" s="41" t="s">
        <v>508</v>
      </c>
      <c r="C344" s="40">
        <v>2.3199999999999998</v>
      </c>
    </row>
    <row r="345" spans="1:3" collapsed="1">
      <c r="A345" s="40">
        <v>37</v>
      </c>
      <c r="B345" s="41" t="s">
        <v>509</v>
      </c>
      <c r="C345" s="40"/>
    </row>
    <row r="346" spans="1:3" hidden="1" outlineLevel="1">
      <c r="A346" s="40">
        <v>300</v>
      </c>
      <c r="B346" s="41" t="s">
        <v>510</v>
      </c>
      <c r="C346" s="40">
        <v>3</v>
      </c>
    </row>
    <row r="347" spans="1:3" hidden="1" outlineLevel="1">
      <c r="A347" s="40">
        <v>301</v>
      </c>
      <c r="B347" s="41" t="s">
        <v>511</v>
      </c>
      <c r="C347" s="40">
        <v>1.5</v>
      </c>
    </row>
    <row r="348" spans="1:3" ht="25.5" hidden="1" outlineLevel="1">
      <c r="A348" s="40">
        <v>302</v>
      </c>
      <c r="B348" s="41" t="s">
        <v>512</v>
      </c>
      <c r="C348" s="40">
        <v>2.25</v>
      </c>
    </row>
    <row r="349" spans="1:3" ht="25.5" hidden="1" outlineLevel="1">
      <c r="A349" s="40">
        <v>303</v>
      </c>
      <c r="B349" s="41" t="s">
        <v>513</v>
      </c>
      <c r="C349" s="40">
        <v>1.5</v>
      </c>
    </row>
    <row r="350" spans="1:3" hidden="1" outlineLevel="1">
      <c r="A350" s="40">
        <v>304</v>
      </c>
      <c r="B350" s="41" t="s">
        <v>514</v>
      </c>
      <c r="C350" s="40">
        <v>0.7</v>
      </c>
    </row>
    <row r="351" spans="1:3" ht="25.5" hidden="1" outlineLevel="1">
      <c r="A351" s="40">
        <v>305</v>
      </c>
      <c r="B351" s="41" t="s">
        <v>515</v>
      </c>
      <c r="C351" s="40">
        <v>1.8</v>
      </c>
    </row>
    <row r="352" spans="1:3" ht="38.25" hidden="1" outlineLevel="1">
      <c r="A352" s="40">
        <v>306</v>
      </c>
      <c r="B352" s="41" t="s">
        <v>516</v>
      </c>
      <c r="C352" s="40">
        <v>4.8099999999999996</v>
      </c>
    </row>
    <row r="353" spans="1:3" ht="25.5" hidden="1" outlineLevel="1">
      <c r="A353" s="40">
        <v>307</v>
      </c>
      <c r="B353" s="41" t="s">
        <v>517</v>
      </c>
      <c r="C353" s="40">
        <v>2.75</v>
      </c>
    </row>
    <row r="354" spans="1:3" ht="25.5" hidden="1" outlineLevel="1">
      <c r="A354" s="40">
        <v>308</v>
      </c>
      <c r="B354" s="41" t="s">
        <v>518</v>
      </c>
      <c r="C354" s="40">
        <v>2.35</v>
      </c>
    </row>
    <row r="355" spans="1:3">
      <c r="A355" s="139" t="s">
        <v>574</v>
      </c>
      <c r="B355" s="140"/>
      <c r="C355" s="141"/>
    </row>
    <row r="356" spans="1:3">
      <c r="A356" s="42">
        <v>1</v>
      </c>
      <c r="B356" s="43" t="s">
        <v>169</v>
      </c>
      <c r="C356" s="42"/>
    </row>
    <row r="357" spans="1:3" collapsed="1">
      <c r="A357" s="42">
        <v>2</v>
      </c>
      <c r="B357" s="43" t="s">
        <v>170</v>
      </c>
      <c r="C357" s="42"/>
    </row>
    <row r="358" spans="1:3" hidden="1" outlineLevel="1">
      <c r="A358" s="42">
        <v>1</v>
      </c>
      <c r="B358" s="43" t="s">
        <v>519</v>
      </c>
      <c r="C358" s="42">
        <v>0.83</v>
      </c>
    </row>
    <row r="359" spans="1:3" hidden="1" outlineLevel="1">
      <c r="A359" s="42">
        <v>2</v>
      </c>
      <c r="B359" s="43" t="s">
        <v>520</v>
      </c>
      <c r="C359" s="42">
        <v>0.66</v>
      </c>
    </row>
    <row r="360" spans="1:3" hidden="1" outlineLevel="1">
      <c r="A360" s="42">
        <v>3</v>
      </c>
      <c r="B360" s="43" t="s">
        <v>178</v>
      </c>
      <c r="C360" s="42">
        <v>0.71</v>
      </c>
    </row>
    <row r="361" spans="1:3" hidden="1" outlineLevel="1">
      <c r="A361" s="42">
        <v>4</v>
      </c>
      <c r="B361" s="43" t="s">
        <v>179</v>
      </c>
      <c r="C361" s="42">
        <v>1.06</v>
      </c>
    </row>
    <row r="362" spans="1:3" hidden="1" outlineLevel="1">
      <c r="A362" s="42">
        <v>5</v>
      </c>
      <c r="B362" s="43" t="s">
        <v>521</v>
      </c>
      <c r="C362" s="42">
        <v>9.83</v>
      </c>
    </row>
    <row r="363" spans="1:3" hidden="1" outlineLevel="1">
      <c r="A363" s="42">
        <v>6</v>
      </c>
      <c r="B363" s="43" t="s">
        <v>177</v>
      </c>
      <c r="C363" s="42">
        <v>0.33</v>
      </c>
    </row>
    <row r="364" spans="1:3" hidden="1" outlineLevel="1">
      <c r="A364" s="42">
        <v>7</v>
      </c>
      <c r="B364" s="43" t="s">
        <v>522</v>
      </c>
      <c r="C364" s="42">
        <v>1.04</v>
      </c>
    </row>
    <row r="365" spans="1:3" collapsed="1">
      <c r="A365" s="42">
        <v>3</v>
      </c>
      <c r="B365" s="43" t="s">
        <v>183</v>
      </c>
      <c r="C365" s="42"/>
    </row>
    <row r="366" spans="1:3" hidden="1" outlineLevel="1">
      <c r="A366" s="42">
        <v>8</v>
      </c>
      <c r="B366" s="43" t="s">
        <v>184</v>
      </c>
      <c r="C366" s="42">
        <v>0.98</v>
      </c>
    </row>
    <row r="367" spans="1:3" collapsed="1">
      <c r="A367" s="42">
        <v>4</v>
      </c>
      <c r="B367" s="43" t="s">
        <v>186</v>
      </c>
      <c r="C367" s="42"/>
    </row>
    <row r="368" spans="1:3" hidden="1" outlineLevel="1">
      <c r="A368" s="42">
        <v>9</v>
      </c>
      <c r="B368" s="43" t="s">
        <v>523</v>
      </c>
      <c r="C368" s="42">
        <v>0.89</v>
      </c>
    </row>
    <row r="369" spans="1:3" collapsed="1">
      <c r="A369" s="42">
        <v>5</v>
      </c>
      <c r="B369" s="43" t="s">
        <v>189</v>
      </c>
      <c r="C369" s="42"/>
    </row>
    <row r="370" spans="1:3" hidden="1" outlineLevel="1">
      <c r="A370" s="42">
        <v>10</v>
      </c>
      <c r="B370" s="43" t="s">
        <v>524</v>
      </c>
      <c r="C370" s="42">
        <v>1.17</v>
      </c>
    </row>
    <row r="371" spans="1:3" collapsed="1">
      <c r="A371" s="42">
        <v>6</v>
      </c>
      <c r="B371" s="43" t="s">
        <v>192</v>
      </c>
      <c r="C371" s="42"/>
    </row>
    <row r="372" spans="1:3" hidden="1" outlineLevel="1">
      <c r="A372" s="42">
        <v>11</v>
      </c>
      <c r="B372" s="43" t="s">
        <v>525</v>
      </c>
      <c r="C372" s="42">
        <v>1.54</v>
      </c>
    </row>
    <row r="373" spans="1:3" collapsed="1">
      <c r="A373" s="42">
        <v>7</v>
      </c>
      <c r="B373" s="43" t="s">
        <v>193</v>
      </c>
      <c r="C373" s="42"/>
    </row>
    <row r="374" spans="1:3" hidden="1" outlineLevel="1">
      <c r="A374" s="42">
        <v>12</v>
      </c>
      <c r="B374" s="43" t="s">
        <v>526</v>
      </c>
      <c r="C374" s="42">
        <v>0.98</v>
      </c>
    </row>
    <row r="375" spans="1:3" collapsed="1">
      <c r="A375" s="42">
        <v>8</v>
      </c>
      <c r="B375" s="43" t="s">
        <v>195</v>
      </c>
      <c r="C375" s="42"/>
    </row>
    <row r="376" spans="1:3" hidden="1" outlineLevel="1">
      <c r="A376" s="42">
        <v>13</v>
      </c>
      <c r="B376" s="43" t="s">
        <v>408</v>
      </c>
      <c r="C376" s="42">
        <v>14.23</v>
      </c>
    </row>
    <row r="377" spans="1:3" ht="30" hidden="1" outlineLevel="1">
      <c r="A377" s="42">
        <v>14</v>
      </c>
      <c r="B377" s="43" t="s">
        <v>409</v>
      </c>
      <c r="C377" s="42">
        <v>10.34</v>
      </c>
    </row>
    <row r="378" spans="1:3" ht="30" hidden="1" outlineLevel="1">
      <c r="A378" s="42">
        <v>15</v>
      </c>
      <c r="B378" s="43" t="s">
        <v>410</v>
      </c>
      <c r="C378" s="42">
        <v>7.95</v>
      </c>
    </row>
    <row r="379" spans="1:3" collapsed="1">
      <c r="A379" s="42">
        <v>9</v>
      </c>
      <c r="B379" s="43" t="s">
        <v>196</v>
      </c>
      <c r="C379" s="42"/>
    </row>
    <row r="380" spans="1:3" hidden="1" outlineLevel="1">
      <c r="A380" s="42">
        <v>16</v>
      </c>
      <c r="B380" s="43" t="s">
        <v>527</v>
      </c>
      <c r="C380" s="42">
        <v>1.38</v>
      </c>
    </row>
    <row r="381" spans="1:3" hidden="1" outlineLevel="1">
      <c r="A381" s="42">
        <v>17</v>
      </c>
      <c r="B381" s="43" t="s">
        <v>528</v>
      </c>
      <c r="C381" s="42">
        <v>2.09</v>
      </c>
    </row>
    <row r="382" spans="1:3" collapsed="1">
      <c r="A382" s="42">
        <v>10</v>
      </c>
      <c r="B382" s="43" t="s">
        <v>204</v>
      </c>
      <c r="C382" s="42"/>
    </row>
    <row r="383" spans="1:3" hidden="1" outlineLevel="1">
      <c r="A383" s="42">
        <v>18</v>
      </c>
      <c r="B383" s="43" t="s">
        <v>529</v>
      </c>
      <c r="C383" s="42">
        <v>1.6</v>
      </c>
    </row>
    <row r="384" spans="1:3" collapsed="1">
      <c r="A384" s="42">
        <v>11</v>
      </c>
      <c r="B384" s="43" t="s">
        <v>207</v>
      </c>
      <c r="C384" s="42"/>
    </row>
    <row r="385" spans="1:3" hidden="1" outlineLevel="1">
      <c r="A385" s="42">
        <v>19</v>
      </c>
      <c r="B385" s="43" t="s">
        <v>208</v>
      </c>
      <c r="C385" s="42">
        <v>1.49</v>
      </c>
    </row>
    <row r="386" spans="1:3" hidden="1" outlineLevel="1">
      <c r="A386" s="42">
        <v>20</v>
      </c>
      <c r="B386" s="43" t="s">
        <v>209</v>
      </c>
      <c r="C386" s="42">
        <v>1.36</v>
      </c>
    </row>
    <row r="387" spans="1:3" collapsed="1">
      <c r="A387" s="42">
        <v>12</v>
      </c>
      <c r="B387" s="43" t="s">
        <v>210</v>
      </c>
      <c r="C387" s="42"/>
    </row>
    <row r="388" spans="1:3" hidden="1" outlineLevel="1">
      <c r="A388" s="42">
        <v>21</v>
      </c>
      <c r="B388" s="43" t="s">
        <v>530</v>
      </c>
      <c r="C388" s="42">
        <v>2.75</v>
      </c>
    </row>
    <row r="389" spans="1:3" ht="30" hidden="1" outlineLevel="1">
      <c r="A389" s="42">
        <v>22</v>
      </c>
      <c r="B389" s="43" t="s">
        <v>531</v>
      </c>
      <c r="C389" s="42">
        <v>1.1000000000000001</v>
      </c>
    </row>
    <row r="390" spans="1:3" ht="30" hidden="1" outlineLevel="1">
      <c r="A390" s="42">
        <v>23</v>
      </c>
      <c r="B390" s="43" t="s">
        <v>532</v>
      </c>
      <c r="C390" s="42">
        <v>9</v>
      </c>
    </row>
    <row r="391" spans="1:3" ht="30" hidden="1" outlineLevel="1">
      <c r="A391" s="42">
        <v>24</v>
      </c>
      <c r="B391" s="43" t="s">
        <v>533</v>
      </c>
      <c r="C391" s="42">
        <v>12.85</v>
      </c>
    </row>
    <row r="392" spans="1:3" hidden="1" outlineLevel="1">
      <c r="A392" s="42">
        <v>25</v>
      </c>
      <c r="B392" s="43" t="s">
        <v>534</v>
      </c>
      <c r="C392" s="42">
        <v>0.97</v>
      </c>
    </row>
    <row r="393" spans="1:3" hidden="1" outlineLevel="1">
      <c r="A393" s="42">
        <v>26</v>
      </c>
      <c r="B393" s="43" t="s">
        <v>535</v>
      </c>
      <c r="C393" s="42">
        <v>1.1599999999999999</v>
      </c>
    </row>
    <row r="394" spans="1:3" hidden="1" outlineLevel="1">
      <c r="A394" s="42">
        <v>27</v>
      </c>
      <c r="B394" s="43" t="s">
        <v>536</v>
      </c>
      <c r="C394" s="42">
        <v>0.97</v>
      </c>
    </row>
    <row r="395" spans="1:3" hidden="1" outlineLevel="1">
      <c r="A395" s="42">
        <v>28</v>
      </c>
      <c r="B395" s="43" t="s">
        <v>537</v>
      </c>
      <c r="C395" s="42">
        <v>0.52</v>
      </c>
    </row>
    <row r="396" spans="1:3" hidden="1" outlineLevel="1">
      <c r="A396" s="42">
        <v>29</v>
      </c>
      <c r="B396" s="43" t="s">
        <v>423</v>
      </c>
      <c r="C396" s="42">
        <v>0.65</v>
      </c>
    </row>
    <row r="397" spans="1:3" collapsed="1">
      <c r="A397" s="42">
        <v>13</v>
      </c>
      <c r="B397" s="43" t="s">
        <v>219</v>
      </c>
      <c r="C397" s="42"/>
    </row>
    <row r="398" spans="1:3" hidden="1" outlineLevel="1">
      <c r="A398" s="42">
        <v>30</v>
      </c>
      <c r="B398" s="43" t="s">
        <v>538</v>
      </c>
      <c r="C398" s="42">
        <v>0.8</v>
      </c>
    </row>
    <row r="399" spans="1:3" ht="30" hidden="1" outlineLevel="1">
      <c r="A399" s="42">
        <v>31</v>
      </c>
      <c r="B399" s="43" t="s">
        <v>539</v>
      </c>
      <c r="C399" s="42">
        <v>3.39</v>
      </c>
    </row>
    <row r="400" spans="1:3" collapsed="1">
      <c r="A400" s="42">
        <v>14</v>
      </c>
      <c r="B400" s="43" t="s">
        <v>220</v>
      </c>
      <c r="C400" s="42"/>
    </row>
    <row r="401" spans="1:3" hidden="1" outlineLevel="1">
      <c r="A401" s="42">
        <v>32</v>
      </c>
      <c r="B401" s="43" t="s">
        <v>221</v>
      </c>
      <c r="C401" s="42">
        <v>1.53</v>
      </c>
    </row>
    <row r="402" spans="1:3" hidden="1" outlineLevel="1">
      <c r="A402" s="42">
        <v>33</v>
      </c>
      <c r="B402" s="43" t="s">
        <v>222</v>
      </c>
      <c r="C402" s="42">
        <v>3.17</v>
      </c>
    </row>
    <row r="403" spans="1:3" collapsed="1">
      <c r="A403" s="42">
        <v>15</v>
      </c>
      <c r="B403" s="43" t="s">
        <v>224</v>
      </c>
      <c r="C403" s="42"/>
    </row>
    <row r="404" spans="1:3" hidden="1" outlineLevel="1">
      <c r="A404" s="42">
        <v>34</v>
      </c>
      <c r="B404" s="43" t="s">
        <v>540</v>
      </c>
      <c r="C404" s="42">
        <v>0.98</v>
      </c>
    </row>
    <row r="405" spans="1:3" hidden="1" outlineLevel="1">
      <c r="A405" s="42">
        <v>35</v>
      </c>
      <c r="B405" s="43" t="s">
        <v>436</v>
      </c>
      <c r="C405" s="42">
        <v>2.79</v>
      </c>
    </row>
    <row r="406" spans="1:3" ht="30" hidden="1" outlineLevel="1">
      <c r="A406" s="42">
        <v>36</v>
      </c>
      <c r="B406" s="43" t="s">
        <v>437</v>
      </c>
      <c r="C406" s="42">
        <v>7.86</v>
      </c>
    </row>
    <row r="407" spans="1:3" collapsed="1">
      <c r="A407" s="42">
        <v>16</v>
      </c>
      <c r="B407" s="43" t="s">
        <v>231</v>
      </c>
      <c r="C407" s="42"/>
    </row>
    <row r="408" spans="1:3" ht="30" hidden="1" outlineLevel="1">
      <c r="A408" s="42">
        <v>37</v>
      </c>
      <c r="B408" s="43" t="s">
        <v>541</v>
      </c>
      <c r="C408" s="42">
        <v>0.94</v>
      </c>
    </row>
    <row r="409" spans="1:3" hidden="1" outlineLevel="1">
      <c r="A409" s="42">
        <v>38</v>
      </c>
      <c r="B409" s="43" t="s">
        <v>542</v>
      </c>
      <c r="C409" s="42">
        <v>2.57</v>
      </c>
    </row>
    <row r="410" spans="1:3" collapsed="1">
      <c r="A410" s="42">
        <v>17</v>
      </c>
      <c r="B410" s="43" t="s">
        <v>240</v>
      </c>
      <c r="C410" s="42"/>
    </row>
    <row r="411" spans="1:3" hidden="1" outlineLevel="1">
      <c r="A411" s="42">
        <v>39</v>
      </c>
      <c r="B411" s="43" t="s">
        <v>543</v>
      </c>
      <c r="C411" s="42">
        <v>1.79</v>
      </c>
    </row>
    <row r="412" spans="1:3" collapsed="1">
      <c r="A412" s="42">
        <v>18</v>
      </c>
      <c r="B412" s="43" t="s">
        <v>447</v>
      </c>
      <c r="C412" s="42"/>
    </row>
    <row r="413" spans="1:3" hidden="1" outlineLevel="1">
      <c r="A413" s="42">
        <v>40</v>
      </c>
      <c r="B413" s="43" t="s">
        <v>544</v>
      </c>
      <c r="C413" s="42">
        <v>1.6</v>
      </c>
    </row>
    <row r="414" spans="1:3" hidden="1" outlineLevel="1">
      <c r="A414" s="42">
        <v>41</v>
      </c>
      <c r="B414" s="43" t="s">
        <v>545</v>
      </c>
      <c r="C414" s="42">
        <v>3.25</v>
      </c>
    </row>
    <row r="415" spans="1:3" hidden="1" outlineLevel="1">
      <c r="A415" s="42">
        <v>42</v>
      </c>
      <c r="B415" s="43" t="s">
        <v>546</v>
      </c>
      <c r="C415" s="42">
        <v>3.18</v>
      </c>
    </row>
    <row r="416" spans="1:3" hidden="1" outlineLevel="1">
      <c r="A416" s="42">
        <v>43</v>
      </c>
      <c r="B416" s="43" t="s">
        <v>547</v>
      </c>
      <c r="C416" s="42">
        <v>0.8</v>
      </c>
    </row>
    <row r="417" spans="1:3" collapsed="1">
      <c r="A417" s="42">
        <v>19</v>
      </c>
      <c r="B417" s="43" t="s">
        <v>249</v>
      </c>
      <c r="C417" s="42"/>
    </row>
    <row r="418" spans="1:3" hidden="1" outlineLevel="1">
      <c r="A418" s="42">
        <v>44</v>
      </c>
      <c r="B418" s="43" t="s">
        <v>255</v>
      </c>
      <c r="C418" s="42">
        <v>3.64</v>
      </c>
    </row>
    <row r="419" spans="1:3" hidden="1" outlineLevel="1">
      <c r="A419" s="42">
        <v>45</v>
      </c>
      <c r="B419" s="43" t="s">
        <v>256</v>
      </c>
      <c r="C419" s="42">
        <v>4.0199999999999996</v>
      </c>
    </row>
    <row r="420" spans="1:3" hidden="1" outlineLevel="1">
      <c r="A420" s="42">
        <v>46</v>
      </c>
      <c r="B420" s="43" t="s">
        <v>257</v>
      </c>
      <c r="C420" s="42">
        <v>6.42</v>
      </c>
    </row>
    <row r="421" spans="1:3" hidden="1" outlineLevel="1">
      <c r="A421" s="42">
        <v>47</v>
      </c>
      <c r="B421" s="43" t="s">
        <v>260</v>
      </c>
      <c r="C421" s="42">
        <v>2.35</v>
      </c>
    </row>
    <row r="422" spans="1:3" hidden="1" outlineLevel="1">
      <c r="A422" s="42">
        <v>48</v>
      </c>
      <c r="B422" s="43" t="s">
        <v>261</v>
      </c>
      <c r="C422" s="42">
        <v>2.48</v>
      </c>
    </row>
    <row r="423" spans="1:3" ht="30" hidden="1" outlineLevel="1">
      <c r="A423" s="42">
        <v>49</v>
      </c>
      <c r="B423" s="43" t="s">
        <v>266</v>
      </c>
      <c r="C423" s="42">
        <v>0.5</v>
      </c>
    </row>
    <row r="424" spans="1:3" hidden="1" outlineLevel="1">
      <c r="A424" s="42">
        <v>50</v>
      </c>
      <c r="B424" s="43" t="s">
        <v>452</v>
      </c>
      <c r="C424" s="42">
        <v>7.77</v>
      </c>
    </row>
    <row r="425" spans="1:3" ht="30" hidden="1" outlineLevel="1">
      <c r="A425" s="42">
        <v>51</v>
      </c>
      <c r="B425" s="43" t="s">
        <v>453</v>
      </c>
      <c r="C425" s="42">
        <v>6.3</v>
      </c>
    </row>
    <row r="426" spans="1:3" ht="45" hidden="1" outlineLevel="1">
      <c r="A426" s="42">
        <v>52</v>
      </c>
      <c r="B426" s="43" t="s">
        <v>548</v>
      </c>
      <c r="C426" s="42">
        <v>3.73</v>
      </c>
    </row>
    <row r="427" spans="1:3" ht="45" hidden="1" outlineLevel="1">
      <c r="A427" s="42">
        <v>53</v>
      </c>
      <c r="B427" s="43" t="s">
        <v>549</v>
      </c>
      <c r="C427" s="42">
        <v>5.0999999999999996</v>
      </c>
    </row>
    <row r="428" spans="1:3" ht="30" hidden="1" outlineLevel="1">
      <c r="A428" s="42">
        <v>54</v>
      </c>
      <c r="B428" s="43" t="s">
        <v>456</v>
      </c>
      <c r="C428" s="42">
        <v>14.41</v>
      </c>
    </row>
    <row r="429" spans="1:3" collapsed="1">
      <c r="A429" s="42">
        <v>20</v>
      </c>
      <c r="B429" s="43" t="s">
        <v>272</v>
      </c>
      <c r="C429" s="42"/>
    </row>
    <row r="430" spans="1:3" hidden="1" outlineLevel="1">
      <c r="A430" s="42">
        <v>55</v>
      </c>
      <c r="B430" s="43" t="s">
        <v>550</v>
      </c>
      <c r="C430" s="42">
        <v>0.74</v>
      </c>
    </row>
    <row r="431" spans="1:3" ht="30" hidden="1" outlineLevel="1">
      <c r="A431" s="42">
        <v>56</v>
      </c>
      <c r="B431" s="43" t="s">
        <v>277</v>
      </c>
      <c r="C431" s="42">
        <v>1.1200000000000001</v>
      </c>
    </row>
    <row r="432" spans="1:3" ht="30" hidden="1" outlineLevel="1">
      <c r="A432" s="42">
        <v>57</v>
      </c>
      <c r="B432" s="43" t="s">
        <v>278</v>
      </c>
      <c r="C432" s="42">
        <v>1.66</v>
      </c>
    </row>
    <row r="433" spans="1:3" ht="30" hidden="1" outlineLevel="1">
      <c r="A433" s="42">
        <v>58</v>
      </c>
      <c r="B433" s="43" t="s">
        <v>279</v>
      </c>
      <c r="C433" s="42">
        <v>2</v>
      </c>
    </row>
    <row r="434" spans="1:3" ht="30" hidden="1" outlineLevel="1">
      <c r="A434" s="42">
        <v>59</v>
      </c>
      <c r="B434" s="43" t="s">
        <v>280</v>
      </c>
      <c r="C434" s="42">
        <v>2.46</v>
      </c>
    </row>
    <row r="435" spans="1:3" hidden="1" outlineLevel="1">
      <c r="A435" s="42">
        <v>60</v>
      </c>
      <c r="B435" s="43" t="s">
        <v>458</v>
      </c>
      <c r="C435" s="42">
        <v>45.5</v>
      </c>
    </row>
    <row r="436" spans="1:3" collapsed="1">
      <c r="A436" s="42">
        <v>21</v>
      </c>
      <c r="B436" s="43" t="s">
        <v>281</v>
      </c>
      <c r="C436" s="42"/>
    </row>
    <row r="437" spans="1:3" hidden="1" outlineLevel="1">
      <c r="A437" s="42">
        <v>61</v>
      </c>
      <c r="B437" s="43" t="s">
        <v>551</v>
      </c>
      <c r="C437" s="42">
        <v>0.39</v>
      </c>
    </row>
    <row r="438" spans="1:3" hidden="1" outlineLevel="1">
      <c r="A438" s="42">
        <v>62</v>
      </c>
      <c r="B438" s="43" t="s">
        <v>282</v>
      </c>
      <c r="C438" s="42">
        <v>0.96</v>
      </c>
    </row>
    <row r="439" spans="1:3" hidden="1" outlineLevel="1">
      <c r="A439" s="42">
        <v>63</v>
      </c>
      <c r="B439" s="43" t="s">
        <v>283</v>
      </c>
      <c r="C439" s="42">
        <v>1.44</v>
      </c>
    </row>
    <row r="440" spans="1:3" hidden="1" outlineLevel="1">
      <c r="A440" s="42">
        <v>64</v>
      </c>
      <c r="B440" s="43" t="s">
        <v>284</v>
      </c>
      <c r="C440" s="42">
        <v>1.95</v>
      </c>
    </row>
    <row r="441" spans="1:3" hidden="1" outlineLevel="1">
      <c r="A441" s="42">
        <v>65</v>
      </c>
      <c r="B441" s="43" t="s">
        <v>285</v>
      </c>
      <c r="C441" s="42">
        <v>2.17</v>
      </c>
    </row>
    <row r="442" spans="1:3" hidden="1" outlineLevel="1">
      <c r="A442" s="42">
        <v>66</v>
      </c>
      <c r="B442" s="43" t="s">
        <v>286</v>
      </c>
      <c r="C442" s="42">
        <v>3.84</v>
      </c>
    </row>
    <row r="443" spans="1:3" collapsed="1">
      <c r="A443" s="42">
        <v>22</v>
      </c>
      <c r="B443" s="43" t="s">
        <v>289</v>
      </c>
      <c r="C443" s="42"/>
    </row>
    <row r="444" spans="1:3" ht="30" hidden="1" outlineLevel="1">
      <c r="A444" s="42">
        <v>67</v>
      </c>
      <c r="B444" s="43" t="s">
        <v>552</v>
      </c>
      <c r="C444" s="42">
        <v>2.31</v>
      </c>
    </row>
    <row r="445" spans="1:3" hidden="1" outlineLevel="1">
      <c r="A445" s="42">
        <v>68</v>
      </c>
      <c r="B445" s="43" t="s">
        <v>553</v>
      </c>
      <c r="C445" s="42">
        <v>0.89</v>
      </c>
    </row>
    <row r="446" spans="1:3" collapsed="1">
      <c r="A446" s="42">
        <v>23</v>
      </c>
      <c r="B446" s="43" t="s">
        <v>293</v>
      </c>
      <c r="C446" s="42"/>
    </row>
    <row r="447" spans="1:3" hidden="1" outlineLevel="1">
      <c r="A447" s="42">
        <v>69</v>
      </c>
      <c r="B447" s="43" t="s">
        <v>554</v>
      </c>
      <c r="C447" s="42">
        <v>0.9</v>
      </c>
    </row>
    <row r="448" spans="1:3" collapsed="1">
      <c r="A448" s="42">
        <v>24</v>
      </c>
      <c r="B448" s="43" t="s">
        <v>297</v>
      </c>
      <c r="C448" s="42"/>
    </row>
    <row r="449" spans="1:3" ht="30" hidden="1" outlineLevel="1">
      <c r="A449" s="42">
        <v>70</v>
      </c>
      <c r="B449" s="43" t="s">
        <v>555</v>
      </c>
      <c r="C449" s="42">
        <v>1.46</v>
      </c>
    </row>
    <row r="450" spans="1:3" collapsed="1">
      <c r="A450" s="42">
        <v>25</v>
      </c>
      <c r="B450" s="43" t="s">
        <v>299</v>
      </c>
      <c r="C450" s="42"/>
    </row>
    <row r="451" spans="1:3" ht="30" hidden="1" outlineLevel="1">
      <c r="A451" s="42">
        <v>71</v>
      </c>
      <c r="B451" s="43" t="s">
        <v>303</v>
      </c>
      <c r="C451" s="42">
        <v>1.84</v>
      </c>
    </row>
    <row r="452" spans="1:3" hidden="1" outlineLevel="1">
      <c r="A452" s="42">
        <v>72</v>
      </c>
      <c r="B452" s="43" t="s">
        <v>307</v>
      </c>
      <c r="C452" s="42">
        <v>2.1800000000000002</v>
      </c>
    </row>
    <row r="453" spans="1:3" hidden="1" outlineLevel="1">
      <c r="A453" s="42">
        <v>73</v>
      </c>
      <c r="B453" s="43" t="s">
        <v>308</v>
      </c>
      <c r="C453" s="42">
        <v>4.3099999999999996</v>
      </c>
    </row>
    <row r="454" spans="1:3" collapsed="1">
      <c r="A454" s="42">
        <v>26</v>
      </c>
      <c r="B454" s="43" t="s">
        <v>310</v>
      </c>
      <c r="C454" s="42"/>
    </row>
    <row r="455" spans="1:3" ht="30" hidden="1" outlineLevel="1">
      <c r="A455" s="42">
        <v>74</v>
      </c>
      <c r="B455" s="43" t="s">
        <v>311</v>
      </c>
      <c r="C455" s="42">
        <v>0.98</v>
      </c>
    </row>
    <row r="456" spans="1:3" collapsed="1">
      <c r="A456" s="42">
        <v>27</v>
      </c>
      <c r="B456" s="43" t="s">
        <v>312</v>
      </c>
      <c r="C456" s="42"/>
    </row>
    <row r="457" spans="1:3" hidden="1" outlineLevel="1">
      <c r="A457" s="42">
        <v>75</v>
      </c>
      <c r="B457" s="43" t="s">
        <v>556</v>
      </c>
      <c r="C457" s="42">
        <v>0.74</v>
      </c>
    </row>
    <row r="458" spans="1:3" collapsed="1">
      <c r="A458" s="42">
        <v>28</v>
      </c>
      <c r="B458" s="43" t="s">
        <v>322</v>
      </c>
      <c r="C458" s="42"/>
    </row>
    <row r="459" spans="1:3" ht="30" hidden="1" outlineLevel="1">
      <c r="A459" s="42">
        <v>76</v>
      </c>
      <c r="B459" s="43" t="s">
        <v>557</v>
      </c>
      <c r="C459" s="42">
        <v>1.32</v>
      </c>
    </row>
    <row r="460" spans="1:3" collapsed="1">
      <c r="A460" s="42">
        <v>29</v>
      </c>
      <c r="B460" s="43" t="s">
        <v>328</v>
      </c>
      <c r="C460" s="42"/>
    </row>
    <row r="461" spans="1:3" hidden="1" outlineLevel="1">
      <c r="A461" s="42">
        <v>77</v>
      </c>
      <c r="B461" s="43" t="s">
        <v>335</v>
      </c>
      <c r="C461" s="42">
        <v>1.44</v>
      </c>
    </row>
    <row r="462" spans="1:3" hidden="1" outlineLevel="1">
      <c r="A462" s="42">
        <v>78</v>
      </c>
      <c r="B462" s="43" t="s">
        <v>336</v>
      </c>
      <c r="C462" s="42">
        <v>1.69</v>
      </c>
    </row>
    <row r="463" spans="1:3" hidden="1" outlineLevel="1">
      <c r="A463" s="42">
        <v>79</v>
      </c>
      <c r="B463" s="43" t="s">
        <v>337</v>
      </c>
      <c r="C463" s="42">
        <v>2.4900000000000002</v>
      </c>
    </row>
    <row r="464" spans="1:3" hidden="1" outlineLevel="1">
      <c r="A464" s="42">
        <v>80</v>
      </c>
      <c r="B464" s="43" t="s">
        <v>558</v>
      </c>
      <c r="C464" s="42">
        <v>1.05</v>
      </c>
    </row>
    <row r="465" spans="1:3" collapsed="1">
      <c r="A465" s="42">
        <v>30</v>
      </c>
      <c r="B465" s="43" t="s">
        <v>340</v>
      </c>
      <c r="C465" s="42"/>
    </row>
    <row r="466" spans="1:3" ht="30" hidden="1" outlineLevel="1">
      <c r="A466" s="42">
        <v>81</v>
      </c>
      <c r="B466" s="43" t="s">
        <v>559</v>
      </c>
      <c r="C466" s="42">
        <v>0.8</v>
      </c>
    </row>
    <row r="467" spans="1:3" hidden="1" outlineLevel="1">
      <c r="A467" s="42">
        <v>82</v>
      </c>
      <c r="B467" s="43" t="s">
        <v>344</v>
      </c>
      <c r="C467" s="42">
        <v>2.1800000000000002</v>
      </c>
    </row>
    <row r="468" spans="1:3" hidden="1" outlineLevel="1">
      <c r="A468" s="42">
        <v>83</v>
      </c>
      <c r="B468" s="43" t="s">
        <v>345</v>
      </c>
      <c r="C468" s="42">
        <v>2.58</v>
      </c>
    </row>
    <row r="469" spans="1:3" ht="30" hidden="1" outlineLevel="1">
      <c r="A469" s="42">
        <v>84</v>
      </c>
      <c r="B469" s="43" t="s">
        <v>347</v>
      </c>
      <c r="C469" s="42">
        <v>1.97</v>
      </c>
    </row>
    <row r="470" spans="1:3" ht="30" hidden="1" outlineLevel="1">
      <c r="A470" s="42">
        <v>85</v>
      </c>
      <c r="B470" s="43" t="s">
        <v>348</v>
      </c>
      <c r="C470" s="42">
        <v>2.04</v>
      </c>
    </row>
    <row r="471" spans="1:3" ht="30" hidden="1" outlineLevel="1">
      <c r="A471" s="42">
        <v>86</v>
      </c>
      <c r="B471" s="43" t="s">
        <v>349</v>
      </c>
      <c r="C471" s="42">
        <v>2.95</v>
      </c>
    </row>
    <row r="472" spans="1:3" collapsed="1">
      <c r="A472" s="42">
        <v>31</v>
      </c>
      <c r="B472" s="43" t="s">
        <v>351</v>
      </c>
      <c r="C472" s="42"/>
    </row>
    <row r="473" spans="1:3" hidden="1" outlineLevel="1">
      <c r="A473" s="42">
        <v>87</v>
      </c>
      <c r="B473" s="43" t="s">
        <v>560</v>
      </c>
      <c r="C473" s="42">
        <v>0.89</v>
      </c>
    </row>
    <row r="474" spans="1:3" hidden="1" outlineLevel="1">
      <c r="A474" s="42">
        <v>88</v>
      </c>
      <c r="B474" s="43" t="s">
        <v>353</v>
      </c>
      <c r="C474" s="42">
        <v>0.75</v>
      </c>
    </row>
    <row r="475" spans="1:3" hidden="1" outlineLevel="1">
      <c r="A475" s="42">
        <v>89</v>
      </c>
      <c r="B475" s="43" t="s">
        <v>354</v>
      </c>
      <c r="C475" s="42">
        <v>1</v>
      </c>
    </row>
    <row r="476" spans="1:3" hidden="1" outlineLevel="1">
      <c r="A476" s="42">
        <v>90</v>
      </c>
      <c r="B476" s="43" t="s">
        <v>561</v>
      </c>
      <c r="C476" s="42">
        <v>1.29</v>
      </c>
    </row>
    <row r="477" spans="1:3" hidden="1" outlineLevel="1">
      <c r="A477" s="42">
        <v>91</v>
      </c>
      <c r="B477" s="43" t="s">
        <v>562</v>
      </c>
      <c r="C477" s="42">
        <v>2.6</v>
      </c>
    </row>
    <row r="478" spans="1:3" collapsed="1">
      <c r="A478" s="42">
        <v>32</v>
      </c>
      <c r="B478" s="43" t="s">
        <v>366</v>
      </c>
      <c r="C478" s="42"/>
    </row>
    <row r="479" spans="1:3" ht="30" hidden="1" outlineLevel="1">
      <c r="A479" s="42">
        <v>92</v>
      </c>
      <c r="B479" s="43" t="s">
        <v>371</v>
      </c>
      <c r="C479" s="42">
        <v>2.11</v>
      </c>
    </row>
    <row r="480" spans="1:3" ht="30" hidden="1" outlineLevel="1">
      <c r="A480" s="42">
        <v>93</v>
      </c>
      <c r="B480" s="43" t="s">
        <v>372</v>
      </c>
      <c r="C480" s="42">
        <v>3.55</v>
      </c>
    </row>
    <row r="481" spans="1:3" hidden="1" outlineLevel="1">
      <c r="A481" s="42">
        <v>94</v>
      </c>
      <c r="B481" s="43" t="s">
        <v>563</v>
      </c>
      <c r="C481" s="42">
        <v>1.57</v>
      </c>
    </row>
    <row r="482" spans="1:3" hidden="1" outlineLevel="1">
      <c r="A482" s="42">
        <v>95</v>
      </c>
      <c r="B482" s="43" t="s">
        <v>375</v>
      </c>
      <c r="C482" s="42">
        <v>2.2599999999999998</v>
      </c>
    </row>
    <row r="483" spans="1:3" hidden="1" outlineLevel="1">
      <c r="A483" s="42">
        <v>96</v>
      </c>
      <c r="B483" s="43" t="s">
        <v>492</v>
      </c>
      <c r="C483" s="42">
        <v>3.24</v>
      </c>
    </row>
    <row r="484" spans="1:3" hidden="1" outlineLevel="1">
      <c r="A484" s="42">
        <v>97</v>
      </c>
      <c r="B484" s="43" t="s">
        <v>376</v>
      </c>
      <c r="C484" s="42">
        <v>2.06</v>
      </c>
    </row>
    <row r="485" spans="1:3" hidden="1" outlineLevel="1">
      <c r="A485" s="42">
        <v>98</v>
      </c>
      <c r="B485" s="43" t="s">
        <v>377</v>
      </c>
      <c r="C485" s="42">
        <v>2.17</v>
      </c>
    </row>
    <row r="486" spans="1:3" collapsed="1">
      <c r="A486" s="42">
        <v>33</v>
      </c>
      <c r="B486" s="43" t="s">
        <v>379</v>
      </c>
      <c r="C486" s="42"/>
    </row>
    <row r="487" spans="1:3" hidden="1" outlineLevel="1">
      <c r="A487" s="42">
        <v>99</v>
      </c>
      <c r="B487" s="43" t="s">
        <v>564</v>
      </c>
      <c r="C487" s="42">
        <v>1.1000000000000001</v>
      </c>
    </row>
    <row r="488" spans="1:3" collapsed="1">
      <c r="A488" s="42">
        <v>34</v>
      </c>
      <c r="B488" s="43" t="s">
        <v>380</v>
      </c>
      <c r="C488" s="42"/>
    </row>
    <row r="489" spans="1:3" ht="30" hidden="1" outlineLevel="1">
      <c r="A489" s="42">
        <v>100</v>
      </c>
      <c r="B489" s="43" t="s">
        <v>381</v>
      </c>
      <c r="C489" s="42">
        <v>0.88</v>
      </c>
    </row>
    <row r="490" spans="1:3" hidden="1" outlineLevel="1">
      <c r="A490" s="42">
        <v>101</v>
      </c>
      <c r="B490" s="43" t="s">
        <v>382</v>
      </c>
      <c r="C490" s="42">
        <v>0.92</v>
      </c>
    </row>
    <row r="491" spans="1:3" hidden="1" outlineLevel="1">
      <c r="A491" s="42">
        <v>102</v>
      </c>
      <c r="B491" s="43" t="s">
        <v>383</v>
      </c>
      <c r="C491" s="42">
        <v>1.56</v>
      </c>
    </row>
    <row r="492" spans="1:3" collapsed="1">
      <c r="A492" s="42">
        <v>35</v>
      </c>
      <c r="B492" s="43" t="s">
        <v>386</v>
      </c>
      <c r="C492" s="42"/>
    </row>
    <row r="493" spans="1:3" hidden="1" outlineLevel="1">
      <c r="A493" s="42">
        <v>103</v>
      </c>
      <c r="B493" s="43" t="s">
        <v>565</v>
      </c>
      <c r="C493" s="42">
        <v>1.08</v>
      </c>
    </row>
    <row r="494" spans="1:3" ht="45" hidden="1" outlineLevel="1">
      <c r="A494" s="42">
        <v>104</v>
      </c>
      <c r="B494" s="43" t="s">
        <v>566</v>
      </c>
      <c r="C494" s="42">
        <v>1.41</v>
      </c>
    </row>
    <row r="495" spans="1:3" hidden="1" outlineLevel="1">
      <c r="A495" s="42">
        <v>105</v>
      </c>
      <c r="B495" s="43" t="s">
        <v>390</v>
      </c>
      <c r="C495" s="42">
        <v>2.58</v>
      </c>
    </row>
    <row r="496" spans="1:3" ht="30" hidden="1" outlineLevel="1">
      <c r="A496" s="42">
        <v>106</v>
      </c>
      <c r="B496" s="43" t="s">
        <v>567</v>
      </c>
      <c r="C496" s="42">
        <v>12.27</v>
      </c>
    </row>
    <row r="497" spans="1:3" collapsed="1">
      <c r="A497" s="42">
        <v>36</v>
      </c>
      <c r="B497" s="43" t="s">
        <v>391</v>
      </c>
      <c r="C497" s="42"/>
    </row>
    <row r="498" spans="1:3" ht="30" hidden="1" outlineLevel="1">
      <c r="A498" s="42">
        <v>107</v>
      </c>
      <c r="B498" s="43" t="s">
        <v>392</v>
      </c>
      <c r="C498" s="42">
        <v>0.56000000000000005</v>
      </c>
    </row>
    <row r="499" spans="1:3" ht="45" hidden="1" outlineLevel="1">
      <c r="A499" s="42">
        <v>108</v>
      </c>
      <c r="B499" s="43" t="s">
        <v>568</v>
      </c>
      <c r="C499" s="42">
        <v>0.46</v>
      </c>
    </row>
    <row r="500" spans="1:3" ht="30" hidden="1" outlineLevel="1">
      <c r="A500" s="42">
        <v>109</v>
      </c>
      <c r="B500" s="43" t="s">
        <v>569</v>
      </c>
      <c r="C500" s="42">
        <v>9.74</v>
      </c>
    </row>
    <row r="501" spans="1:3" hidden="1" outlineLevel="1">
      <c r="A501" s="42">
        <v>110</v>
      </c>
      <c r="B501" s="43" t="s">
        <v>507</v>
      </c>
      <c r="C501" s="42">
        <v>7.4</v>
      </c>
    </row>
    <row r="502" spans="1:3" collapsed="1">
      <c r="A502" s="42">
        <v>37</v>
      </c>
      <c r="B502" s="43" t="s">
        <v>509</v>
      </c>
      <c r="C502" s="42"/>
    </row>
    <row r="503" spans="1:3" hidden="1" outlineLevel="1">
      <c r="A503" s="42">
        <v>111</v>
      </c>
      <c r="B503" s="43" t="s">
        <v>510</v>
      </c>
      <c r="C503" s="42">
        <v>3</v>
      </c>
    </row>
    <row r="504" spans="1:3" hidden="1" outlineLevel="1">
      <c r="A504" s="42">
        <v>112</v>
      </c>
      <c r="B504" s="43" t="s">
        <v>511</v>
      </c>
      <c r="C504" s="42">
        <v>1.5</v>
      </c>
    </row>
    <row r="505" spans="1:3" ht="30" hidden="1" outlineLevel="1">
      <c r="A505" s="42">
        <v>113</v>
      </c>
      <c r="B505" s="43" t="s">
        <v>570</v>
      </c>
      <c r="C505" s="42">
        <v>2.25</v>
      </c>
    </row>
    <row r="506" spans="1:3" ht="30" hidden="1" outlineLevel="1">
      <c r="A506" s="42">
        <v>114</v>
      </c>
      <c r="B506" s="43" t="s">
        <v>513</v>
      </c>
      <c r="C506" s="42">
        <v>1.5</v>
      </c>
    </row>
    <row r="507" spans="1:3" hidden="1" outlineLevel="1">
      <c r="A507" s="42">
        <v>115</v>
      </c>
      <c r="B507" s="43" t="s">
        <v>514</v>
      </c>
      <c r="C507" s="42">
        <v>0.7</v>
      </c>
    </row>
    <row r="508" spans="1:3" ht="30" hidden="1" outlineLevel="1">
      <c r="A508" s="42">
        <v>116</v>
      </c>
      <c r="B508" s="43" t="s">
        <v>515</v>
      </c>
      <c r="C508" s="42">
        <v>1.8</v>
      </c>
    </row>
    <row r="509" spans="1:3" ht="30" hidden="1" outlineLevel="1">
      <c r="A509" s="42">
        <v>117</v>
      </c>
      <c r="B509" s="43" t="s">
        <v>517</v>
      </c>
      <c r="C509" s="42">
        <v>2.75</v>
      </c>
    </row>
    <row r="510" spans="1:3" ht="30" hidden="1" outlineLevel="1">
      <c r="A510" s="42">
        <v>118</v>
      </c>
      <c r="B510" s="43" t="s">
        <v>571</v>
      </c>
      <c r="C510" s="42">
        <v>2.35</v>
      </c>
    </row>
  </sheetData>
  <mergeCells count="7">
    <mergeCell ref="A9:C9"/>
    <mergeCell ref="A355:C355"/>
    <mergeCell ref="B1:C1"/>
    <mergeCell ref="B2:C2"/>
    <mergeCell ref="A5:C5"/>
    <mergeCell ref="A7:A8"/>
    <mergeCell ref="B7:B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workbookViewId="0">
      <selection activeCell="E10" sqref="E10"/>
    </sheetView>
  </sheetViews>
  <sheetFormatPr defaultRowHeight="18.75"/>
  <cols>
    <col min="1" max="1" width="7.7109375" style="6" customWidth="1"/>
    <col min="2" max="2" width="68" style="1" customWidth="1"/>
    <col min="3" max="4" width="21.7109375" style="1" customWidth="1"/>
    <col min="5" max="5" width="20.140625" style="1" customWidth="1"/>
    <col min="6" max="9" width="9.140625" style="1"/>
    <col min="10" max="10" width="26.5703125" style="1" customWidth="1"/>
    <col min="11" max="16384" width="9.140625" style="1"/>
  </cols>
  <sheetData>
    <row r="1" spans="1:10" ht="61.5" customHeight="1">
      <c r="C1" s="148" t="s">
        <v>588</v>
      </c>
      <c r="D1" s="148"/>
      <c r="E1" s="149"/>
      <c r="F1" s="5"/>
    </row>
    <row r="2" spans="1:10" ht="52.5" customHeight="1">
      <c r="C2" s="148" t="s">
        <v>5</v>
      </c>
      <c r="D2" s="148"/>
      <c r="E2" s="149"/>
      <c r="F2" s="5"/>
      <c r="G2" s="2"/>
      <c r="I2" s="150"/>
      <c r="J2" s="150"/>
    </row>
    <row r="4" spans="1:10" ht="39" customHeight="1">
      <c r="B4" s="151" t="s">
        <v>581</v>
      </c>
      <c r="C4" s="151"/>
      <c r="D4" s="151"/>
      <c r="E4" s="151"/>
      <c r="F4" s="3"/>
      <c r="G4" s="3"/>
      <c r="H4" s="3"/>
    </row>
    <row r="5" spans="1:10" ht="20.25" customHeight="1" thickBot="1">
      <c r="E5" s="118" t="s">
        <v>582</v>
      </c>
    </row>
    <row r="6" spans="1:10" s="16" customFormat="1" ht="28.5" customHeight="1" thickBot="1">
      <c r="A6" s="101" t="s">
        <v>122</v>
      </c>
      <c r="B6" s="103" t="s">
        <v>123</v>
      </c>
      <c r="C6" s="104" t="s">
        <v>24</v>
      </c>
      <c r="D6" s="104" t="s">
        <v>579</v>
      </c>
      <c r="E6" s="102" t="s">
        <v>121</v>
      </c>
    </row>
    <row r="7" spans="1:10" s="109" customFormat="1" ht="12.75" customHeight="1" thickBot="1">
      <c r="A7" s="110">
        <v>1</v>
      </c>
      <c r="B7" s="111">
        <v>2</v>
      </c>
      <c r="C7" s="110">
        <v>3</v>
      </c>
      <c r="D7" s="110">
        <v>3</v>
      </c>
      <c r="E7" s="112">
        <v>4</v>
      </c>
    </row>
    <row r="8" spans="1:10" s="16" customFormat="1" ht="36.75" customHeight="1">
      <c r="A8" s="95">
        <v>1</v>
      </c>
      <c r="B8" s="113" t="s">
        <v>580</v>
      </c>
      <c r="C8" s="105">
        <v>1615.34</v>
      </c>
      <c r="D8" s="105">
        <v>1615.34</v>
      </c>
      <c r="E8" s="100" t="s">
        <v>593</v>
      </c>
    </row>
    <row r="9" spans="1:10" s="116" customFormat="1" ht="36.75" customHeight="1">
      <c r="A9" s="96">
        <v>2</v>
      </c>
      <c r="B9" s="114" t="s">
        <v>4</v>
      </c>
      <c r="C9" s="106" t="s">
        <v>593</v>
      </c>
      <c r="D9" s="106" t="s">
        <v>593</v>
      </c>
      <c r="E9" s="97">
        <v>13975.46</v>
      </c>
      <c r="F9" s="115"/>
      <c r="G9" s="115"/>
    </row>
    <row r="10" spans="1:10" s="116" customFormat="1" ht="36.75" customHeight="1">
      <c r="A10" s="96">
        <v>3</v>
      </c>
      <c r="B10" s="114" t="s">
        <v>124</v>
      </c>
      <c r="C10" s="106">
        <v>7160.37</v>
      </c>
      <c r="D10" s="106">
        <v>7160.37</v>
      </c>
      <c r="E10" s="97">
        <v>6730.3</v>
      </c>
      <c r="F10" s="115"/>
      <c r="G10" s="115"/>
    </row>
    <row r="11" spans="1:10" s="116" customFormat="1" ht="36.75" customHeight="1">
      <c r="A11" s="96">
        <v>4</v>
      </c>
      <c r="B11" s="114" t="s">
        <v>0</v>
      </c>
      <c r="C11" s="107">
        <v>16.95</v>
      </c>
      <c r="D11" s="107">
        <v>16.95</v>
      </c>
      <c r="E11" s="97">
        <v>16.95</v>
      </c>
      <c r="F11" s="115"/>
      <c r="G11" s="115"/>
    </row>
    <row r="12" spans="1:10" s="116" customFormat="1" ht="36.75" customHeight="1">
      <c r="A12" s="96">
        <v>5</v>
      </c>
      <c r="B12" s="114" t="s">
        <v>1</v>
      </c>
      <c r="C12" s="106">
        <v>2056.06</v>
      </c>
      <c r="D12" s="106">
        <v>2046.51</v>
      </c>
      <c r="E12" s="97">
        <v>2046.51</v>
      </c>
      <c r="F12" s="115"/>
      <c r="G12" s="115"/>
    </row>
    <row r="13" spans="1:10" s="116" customFormat="1" ht="36.75" customHeight="1" thickBot="1">
      <c r="A13" s="98">
        <v>6</v>
      </c>
      <c r="B13" s="117" t="s">
        <v>2</v>
      </c>
      <c r="C13" s="108">
        <v>123.79</v>
      </c>
      <c r="D13" s="108">
        <v>123.79</v>
      </c>
      <c r="E13" s="99">
        <v>123.79</v>
      </c>
      <c r="F13" s="115"/>
      <c r="G13" s="115"/>
    </row>
    <row r="14" spans="1:10">
      <c r="B14" s="4"/>
      <c r="C14" s="4"/>
      <c r="D14" s="4"/>
    </row>
    <row r="15" spans="1:10" ht="18.75" customHeight="1">
      <c r="A15" s="146" t="s">
        <v>3</v>
      </c>
      <c r="B15" s="147"/>
      <c r="C15" s="147"/>
      <c r="D15" s="147"/>
      <c r="E15" s="147"/>
    </row>
    <row r="16" spans="1:10" ht="23.25" customHeight="1">
      <c r="A16" s="147"/>
      <c r="B16" s="147"/>
      <c r="C16" s="147"/>
      <c r="D16" s="147"/>
      <c r="E16" s="147"/>
    </row>
    <row r="17" spans="1:5" ht="28.5" customHeight="1">
      <c r="A17" s="147"/>
      <c r="B17" s="147"/>
      <c r="C17" s="147"/>
      <c r="D17" s="147"/>
      <c r="E17" s="147"/>
    </row>
  </sheetData>
  <mergeCells count="5">
    <mergeCell ref="A15:E17"/>
    <mergeCell ref="C1:E1"/>
    <mergeCell ref="C2:E2"/>
    <mergeCell ref="I2:J2"/>
    <mergeCell ref="B4:E4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view="pageBreakPreview" zoomScale="86" zoomScaleNormal="92" zoomScaleSheetLayoutView="86" workbookViewId="0">
      <selection activeCell="D2" sqref="D2:E2"/>
    </sheetView>
  </sheetViews>
  <sheetFormatPr defaultRowHeight="15"/>
  <cols>
    <col min="1" max="1" width="35.42578125" style="8" customWidth="1"/>
    <col min="2" max="2" width="58.7109375" style="8" customWidth="1"/>
    <col min="3" max="3" width="16.85546875" style="8" customWidth="1"/>
    <col min="4" max="4" width="22.140625" style="8" customWidth="1"/>
    <col min="5" max="5" width="21.85546875" style="8" customWidth="1"/>
    <col min="6" max="256" width="9.140625" style="8"/>
    <col min="257" max="257" width="35.42578125" style="8" customWidth="1"/>
    <col min="258" max="258" width="58.7109375" style="8" customWidth="1"/>
    <col min="259" max="259" width="16.85546875" style="8" customWidth="1"/>
    <col min="260" max="260" width="22.140625" style="8" customWidth="1"/>
    <col min="261" max="261" width="19.140625" style="8" customWidth="1"/>
    <col min="262" max="512" width="9.140625" style="8"/>
    <col min="513" max="513" width="35.42578125" style="8" customWidth="1"/>
    <col min="514" max="514" width="58.7109375" style="8" customWidth="1"/>
    <col min="515" max="515" width="16.85546875" style="8" customWidth="1"/>
    <col min="516" max="516" width="22.140625" style="8" customWidth="1"/>
    <col min="517" max="517" width="19.140625" style="8" customWidth="1"/>
    <col min="518" max="768" width="9.140625" style="8"/>
    <col min="769" max="769" width="35.42578125" style="8" customWidth="1"/>
    <col min="770" max="770" width="58.7109375" style="8" customWidth="1"/>
    <col min="771" max="771" width="16.85546875" style="8" customWidth="1"/>
    <col min="772" max="772" width="22.140625" style="8" customWidth="1"/>
    <col min="773" max="773" width="19.140625" style="8" customWidth="1"/>
    <col min="774" max="1024" width="9.140625" style="8"/>
    <col min="1025" max="1025" width="35.42578125" style="8" customWidth="1"/>
    <col min="1026" max="1026" width="58.7109375" style="8" customWidth="1"/>
    <col min="1027" max="1027" width="16.85546875" style="8" customWidth="1"/>
    <col min="1028" max="1028" width="22.140625" style="8" customWidth="1"/>
    <col min="1029" max="1029" width="19.140625" style="8" customWidth="1"/>
    <col min="1030" max="1280" width="9.140625" style="8"/>
    <col min="1281" max="1281" width="35.42578125" style="8" customWidth="1"/>
    <col min="1282" max="1282" width="58.7109375" style="8" customWidth="1"/>
    <col min="1283" max="1283" width="16.85546875" style="8" customWidth="1"/>
    <col min="1284" max="1284" width="22.140625" style="8" customWidth="1"/>
    <col min="1285" max="1285" width="19.140625" style="8" customWidth="1"/>
    <col min="1286" max="1536" width="9.140625" style="8"/>
    <col min="1537" max="1537" width="35.42578125" style="8" customWidth="1"/>
    <col min="1538" max="1538" width="58.7109375" style="8" customWidth="1"/>
    <col min="1539" max="1539" width="16.85546875" style="8" customWidth="1"/>
    <col min="1540" max="1540" width="22.140625" style="8" customWidth="1"/>
    <col min="1541" max="1541" width="19.140625" style="8" customWidth="1"/>
    <col min="1542" max="1792" width="9.140625" style="8"/>
    <col min="1793" max="1793" width="35.42578125" style="8" customWidth="1"/>
    <col min="1794" max="1794" width="58.7109375" style="8" customWidth="1"/>
    <col min="1795" max="1795" width="16.85546875" style="8" customWidth="1"/>
    <col min="1796" max="1796" width="22.140625" style="8" customWidth="1"/>
    <col min="1797" max="1797" width="19.140625" style="8" customWidth="1"/>
    <col min="1798" max="2048" width="9.140625" style="8"/>
    <col min="2049" max="2049" width="35.42578125" style="8" customWidth="1"/>
    <col min="2050" max="2050" width="58.7109375" style="8" customWidth="1"/>
    <col min="2051" max="2051" width="16.85546875" style="8" customWidth="1"/>
    <col min="2052" max="2052" width="22.140625" style="8" customWidth="1"/>
    <col min="2053" max="2053" width="19.140625" style="8" customWidth="1"/>
    <col min="2054" max="2304" width="9.140625" style="8"/>
    <col min="2305" max="2305" width="35.42578125" style="8" customWidth="1"/>
    <col min="2306" max="2306" width="58.7109375" style="8" customWidth="1"/>
    <col min="2307" max="2307" width="16.85546875" style="8" customWidth="1"/>
    <col min="2308" max="2308" width="22.140625" style="8" customWidth="1"/>
    <col min="2309" max="2309" width="19.140625" style="8" customWidth="1"/>
    <col min="2310" max="2560" width="9.140625" style="8"/>
    <col min="2561" max="2561" width="35.42578125" style="8" customWidth="1"/>
    <col min="2562" max="2562" width="58.7109375" style="8" customWidth="1"/>
    <col min="2563" max="2563" width="16.85546875" style="8" customWidth="1"/>
    <col min="2564" max="2564" width="22.140625" style="8" customWidth="1"/>
    <col min="2565" max="2565" width="19.140625" style="8" customWidth="1"/>
    <col min="2566" max="2816" width="9.140625" style="8"/>
    <col min="2817" max="2817" width="35.42578125" style="8" customWidth="1"/>
    <col min="2818" max="2818" width="58.7109375" style="8" customWidth="1"/>
    <col min="2819" max="2819" width="16.85546875" style="8" customWidth="1"/>
    <col min="2820" max="2820" width="22.140625" style="8" customWidth="1"/>
    <col min="2821" max="2821" width="19.140625" style="8" customWidth="1"/>
    <col min="2822" max="3072" width="9.140625" style="8"/>
    <col min="3073" max="3073" width="35.42578125" style="8" customWidth="1"/>
    <col min="3074" max="3074" width="58.7109375" style="8" customWidth="1"/>
    <col min="3075" max="3075" width="16.85546875" style="8" customWidth="1"/>
    <col min="3076" max="3076" width="22.140625" style="8" customWidth="1"/>
    <col min="3077" max="3077" width="19.140625" style="8" customWidth="1"/>
    <col min="3078" max="3328" width="9.140625" style="8"/>
    <col min="3329" max="3329" width="35.42578125" style="8" customWidth="1"/>
    <col min="3330" max="3330" width="58.7109375" style="8" customWidth="1"/>
    <col min="3331" max="3331" width="16.85546875" style="8" customWidth="1"/>
    <col min="3332" max="3332" width="22.140625" style="8" customWidth="1"/>
    <col min="3333" max="3333" width="19.140625" style="8" customWidth="1"/>
    <col min="3334" max="3584" width="9.140625" style="8"/>
    <col min="3585" max="3585" width="35.42578125" style="8" customWidth="1"/>
    <col min="3586" max="3586" width="58.7109375" style="8" customWidth="1"/>
    <col min="3587" max="3587" width="16.85546875" style="8" customWidth="1"/>
    <col min="3588" max="3588" width="22.140625" style="8" customWidth="1"/>
    <col min="3589" max="3589" width="19.140625" style="8" customWidth="1"/>
    <col min="3590" max="3840" width="9.140625" style="8"/>
    <col min="3841" max="3841" width="35.42578125" style="8" customWidth="1"/>
    <col min="3842" max="3842" width="58.7109375" style="8" customWidth="1"/>
    <col min="3843" max="3843" width="16.85546875" style="8" customWidth="1"/>
    <col min="3844" max="3844" width="22.140625" style="8" customWidth="1"/>
    <col min="3845" max="3845" width="19.140625" style="8" customWidth="1"/>
    <col min="3846" max="4096" width="9.140625" style="8"/>
    <col min="4097" max="4097" width="35.42578125" style="8" customWidth="1"/>
    <col min="4098" max="4098" width="58.7109375" style="8" customWidth="1"/>
    <col min="4099" max="4099" width="16.85546875" style="8" customWidth="1"/>
    <col min="4100" max="4100" width="22.140625" style="8" customWidth="1"/>
    <col min="4101" max="4101" width="19.140625" style="8" customWidth="1"/>
    <col min="4102" max="4352" width="9.140625" style="8"/>
    <col min="4353" max="4353" width="35.42578125" style="8" customWidth="1"/>
    <col min="4354" max="4354" width="58.7109375" style="8" customWidth="1"/>
    <col min="4355" max="4355" width="16.85546875" style="8" customWidth="1"/>
    <col min="4356" max="4356" width="22.140625" style="8" customWidth="1"/>
    <col min="4357" max="4357" width="19.140625" style="8" customWidth="1"/>
    <col min="4358" max="4608" width="9.140625" style="8"/>
    <col min="4609" max="4609" width="35.42578125" style="8" customWidth="1"/>
    <col min="4610" max="4610" width="58.7109375" style="8" customWidth="1"/>
    <col min="4611" max="4611" width="16.85546875" style="8" customWidth="1"/>
    <col min="4612" max="4612" width="22.140625" style="8" customWidth="1"/>
    <col min="4613" max="4613" width="19.140625" style="8" customWidth="1"/>
    <col min="4614" max="4864" width="9.140625" style="8"/>
    <col min="4865" max="4865" width="35.42578125" style="8" customWidth="1"/>
    <col min="4866" max="4866" width="58.7109375" style="8" customWidth="1"/>
    <col min="4867" max="4867" width="16.85546875" style="8" customWidth="1"/>
    <col min="4868" max="4868" width="22.140625" style="8" customWidth="1"/>
    <col min="4869" max="4869" width="19.140625" style="8" customWidth="1"/>
    <col min="4870" max="5120" width="9.140625" style="8"/>
    <col min="5121" max="5121" width="35.42578125" style="8" customWidth="1"/>
    <col min="5122" max="5122" width="58.7109375" style="8" customWidth="1"/>
    <col min="5123" max="5123" width="16.85546875" style="8" customWidth="1"/>
    <col min="5124" max="5124" width="22.140625" style="8" customWidth="1"/>
    <col min="5125" max="5125" width="19.140625" style="8" customWidth="1"/>
    <col min="5126" max="5376" width="9.140625" style="8"/>
    <col min="5377" max="5377" width="35.42578125" style="8" customWidth="1"/>
    <col min="5378" max="5378" width="58.7109375" style="8" customWidth="1"/>
    <col min="5379" max="5379" width="16.85546875" style="8" customWidth="1"/>
    <col min="5380" max="5380" width="22.140625" style="8" customWidth="1"/>
    <col min="5381" max="5381" width="19.140625" style="8" customWidth="1"/>
    <col min="5382" max="5632" width="9.140625" style="8"/>
    <col min="5633" max="5633" width="35.42578125" style="8" customWidth="1"/>
    <col min="5634" max="5634" width="58.7109375" style="8" customWidth="1"/>
    <col min="5635" max="5635" width="16.85546875" style="8" customWidth="1"/>
    <col min="5636" max="5636" width="22.140625" style="8" customWidth="1"/>
    <col min="5637" max="5637" width="19.140625" style="8" customWidth="1"/>
    <col min="5638" max="5888" width="9.140625" style="8"/>
    <col min="5889" max="5889" width="35.42578125" style="8" customWidth="1"/>
    <col min="5890" max="5890" width="58.7109375" style="8" customWidth="1"/>
    <col min="5891" max="5891" width="16.85546875" style="8" customWidth="1"/>
    <col min="5892" max="5892" width="22.140625" style="8" customWidth="1"/>
    <col min="5893" max="5893" width="19.140625" style="8" customWidth="1"/>
    <col min="5894" max="6144" width="9.140625" style="8"/>
    <col min="6145" max="6145" width="35.42578125" style="8" customWidth="1"/>
    <col min="6146" max="6146" width="58.7109375" style="8" customWidth="1"/>
    <col min="6147" max="6147" width="16.85546875" style="8" customWidth="1"/>
    <col min="6148" max="6148" width="22.140625" style="8" customWidth="1"/>
    <col min="6149" max="6149" width="19.140625" style="8" customWidth="1"/>
    <col min="6150" max="6400" width="9.140625" style="8"/>
    <col min="6401" max="6401" width="35.42578125" style="8" customWidth="1"/>
    <col min="6402" max="6402" width="58.7109375" style="8" customWidth="1"/>
    <col min="6403" max="6403" width="16.85546875" style="8" customWidth="1"/>
    <col min="6404" max="6404" width="22.140625" style="8" customWidth="1"/>
    <col min="6405" max="6405" width="19.140625" style="8" customWidth="1"/>
    <col min="6406" max="6656" width="9.140625" style="8"/>
    <col min="6657" max="6657" width="35.42578125" style="8" customWidth="1"/>
    <col min="6658" max="6658" width="58.7109375" style="8" customWidth="1"/>
    <col min="6659" max="6659" width="16.85546875" style="8" customWidth="1"/>
    <col min="6660" max="6660" width="22.140625" style="8" customWidth="1"/>
    <col min="6661" max="6661" width="19.140625" style="8" customWidth="1"/>
    <col min="6662" max="6912" width="9.140625" style="8"/>
    <col min="6913" max="6913" width="35.42578125" style="8" customWidth="1"/>
    <col min="6914" max="6914" width="58.7109375" style="8" customWidth="1"/>
    <col min="6915" max="6915" width="16.85546875" style="8" customWidth="1"/>
    <col min="6916" max="6916" width="22.140625" style="8" customWidth="1"/>
    <col min="6917" max="6917" width="19.140625" style="8" customWidth="1"/>
    <col min="6918" max="7168" width="9.140625" style="8"/>
    <col min="7169" max="7169" width="35.42578125" style="8" customWidth="1"/>
    <col min="7170" max="7170" width="58.7109375" style="8" customWidth="1"/>
    <col min="7171" max="7171" width="16.85546875" style="8" customWidth="1"/>
    <col min="7172" max="7172" width="22.140625" style="8" customWidth="1"/>
    <col min="7173" max="7173" width="19.140625" style="8" customWidth="1"/>
    <col min="7174" max="7424" width="9.140625" style="8"/>
    <col min="7425" max="7425" width="35.42578125" style="8" customWidth="1"/>
    <col min="7426" max="7426" width="58.7109375" style="8" customWidth="1"/>
    <col min="7427" max="7427" width="16.85546875" style="8" customWidth="1"/>
    <col min="7428" max="7428" width="22.140625" style="8" customWidth="1"/>
    <col min="7429" max="7429" width="19.140625" style="8" customWidth="1"/>
    <col min="7430" max="7680" width="9.140625" style="8"/>
    <col min="7681" max="7681" width="35.42578125" style="8" customWidth="1"/>
    <col min="7682" max="7682" width="58.7109375" style="8" customWidth="1"/>
    <col min="7683" max="7683" width="16.85546875" style="8" customWidth="1"/>
    <col min="7684" max="7684" width="22.140625" style="8" customWidth="1"/>
    <col min="7685" max="7685" width="19.140625" style="8" customWidth="1"/>
    <col min="7686" max="7936" width="9.140625" style="8"/>
    <col min="7937" max="7937" width="35.42578125" style="8" customWidth="1"/>
    <col min="7938" max="7938" width="58.7109375" style="8" customWidth="1"/>
    <col min="7939" max="7939" width="16.85546875" style="8" customWidth="1"/>
    <col min="7940" max="7940" width="22.140625" style="8" customWidth="1"/>
    <col min="7941" max="7941" width="19.140625" style="8" customWidth="1"/>
    <col min="7942" max="8192" width="9.140625" style="8"/>
    <col min="8193" max="8193" width="35.42578125" style="8" customWidth="1"/>
    <col min="8194" max="8194" width="58.7109375" style="8" customWidth="1"/>
    <col min="8195" max="8195" width="16.85546875" style="8" customWidth="1"/>
    <col min="8196" max="8196" width="22.140625" style="8" customWidth="1"/>
    <col min="8197" max="8197" width="19.140625" style="8" customWidth="1"/>
    <col min="8198" max="8448" width="9.140625" style="8"/>
    <col min="8449" max="8449" width="35.42578125" style="8" customWidth="1"/>
    <col min="8450" max="8450" width="58.7109375" style="8" customWidth="1"/>
    <col min="8451" max="8451" width="16.85546875" style="8" customWidth="1"/>
    <col min="8452" max="8452" width="22.140625" style="8" customWidth="1"/>
    <col min="8453" max="8453" width="19.140625" style="8" customWidth="1"/>
    <col min="8454" max="8704" width="9.140625" style="8"/>
    <col min="8705" max="8705" width="35.42578125" style="8" customWidth="1"/>
    <col min="8706" max="8706" width="58.7109375" style="8" customWidth="1"/>
    <col min="8707" max="8707" width="16.85546875" style="8" customWidth="1"/>
    <col min="8708" max="8708" width="22.140625" style="8" customWidth="1"/>
    <col min="8709" max="8709" width="19.140625" style="8" customWidth="1"/>
    <col min="8710" max="8960" width="9.140625" style="8"/>
    <col min="8961" max="8961" width="35.42578125" style="8" customWidth="1"/>
    <col min="8962" max="8962" width="58.7109375" style="8" customWidth="1"/>
    <col min="8963" max="8963" width="16.85546875" style="8" customWidth="1"/>
    <col min="8964" max="8964" width="22.140625" style="8" customWidth="1"/>
    <col min="8965" max="8965" width="19.140625" style="8" customWidth="1"/>
    <col min="8966" max="9216" width="9.140625" style="8"/>
    <col min="9217" max="9217" width="35.42578125" style="8" customWidth="1"/>
    <col min="9218" max="9218" width="58.7109375" style="8" customWidth="1"/>
    <col min="9219" max="9219" width="16.85546875" style="8" customWidth="1"/>
    <col min="9220" max="9220" width="22.140625" style="8" customWidth="1"/>
    <col min="9221" max="9221" width="19.140625" style="8" customWidth="1"/>
    <col min="9222" max="9472" width="9.140625" style="8"/>
    <col min="9473" max="9473" width="35.42578125" style="8" customWidth="1"/>
    <col min="9474" max="9474" width="58.7109375" style="8" customWidth="1"/>
    <col min="9475" max="9475" width="16.85546875" style="8" customWidth="1"/>
    <col min="9476" max="9476" width="22.140625" style="8" customWidth="1"/>
    <col min="9477" max="9477" width="19.140625" style="8" customWidth="1"/>
    <col min="9478" max="9728" width="9.140625" style="8"/>
    <col min="9729" max="9729" width="35.42578125" style="8" customWidth="1"/>
    <col min="9730" max="9730" width="58.7109375" style="8" customWidth="1"/>
    <col min="9731" max="9731" width="16.85546875" style="8" customWidth="1"/>
    <col min="9732" max="9732" width="22.140625" style="8" customWidth="1"/>
    <col min="9733" max="9733" width="19.140625" style="8" customWidth="1"/>
    <col min="9734" max="9984" width="9.140625" style="8"/>
    <col min="9985" max="9985" width="35.42578125" style="8" customWidth="1"/>
    <col min="9986" max="9986" width="58.7109375" style="8" customWidth="1"/>
    <col min="9987" max="9987" width="16.85546875" style="8" customWidth="1"/>
    <col min="9988" max="9988" width="22.140625" style="8" customWidth="1"/>
    <col min="9989" max="9989" width="19.140625" style="8" customWidth="1"/>
    <col min="9990" max="10240" width="9.140625" style="8"/>
    <col min="10241" max="10241" width="35.42578125" style="8" customWidth="1"/>
    <col min="10242" max="10242" width="58.7109375" style="8" customWidth="1"/>
    <col min="10243" max="10243" width="16.85546875" style="8" customWidth="1"/>
    <col min="10244" max="10244" width="22.140625" style="8" customWidth="1"/>
    <col min="10245" max="10245" width="19.140625" style="8" customWidth="1"/>
    <col min="10246" max="10496" width="9.140625" style="8"/>
    <col min="10497" max="10497" width="35.42578125" style="8" customWidth="1"/>
    <col min="10498" max="10498" width="58.7109375" style="8" customWidth="1"/>
    <col min="10499" max="10499" width="16.85546875" style="8" customWidth="1"/>
    <col min="10500" max="10500" width="22.140625" style="8" customWidth="1"/>
    <col min="10501" max="10501" width="19.140625" style="8" customWidth="1"/>
    <col min="10502" max="10752" width="9.140625" style="8"/>
    <col min="10753" max="10753" width="35.42578125" style="8" customWidth="1"/>
    <col min="10754" max="10754" width="58.7109375" style="8" customWidth="1"/>
    <col min="10755" max="10755" width="16.85546875" style="8" customWidth="1"/>
    <col min="10756" max="10756" width="22.140625" style="8" customWidth="1"/>
    <col min="10757" max="10757" width="19.140625" style="8" customWidth="1"/>
    <col min="10758" max="11008" width="9.140625" style="8"/>
    <col min="11009" max="11009" width="35.42578125" style="8" customWidth="1"/>
    <col min="11010" max="11010" width="58.7109375" style="8" customWidth="1"/>
    <col min="11011" max="11011" width="16.85546875" style="8" customWidth="1"/>
    <col min="11012" max="11012" width="22.140625" style="8" customWidth="1"/>
    <col min="11013" max="11013" width="19.140625" style="8" customWidth="1"/>
    <col min="11014" max="11264" width="9.140625" style="8"/>
    <col min="11265" max="11265" width="35.42578125" style="8" customWidth="1"/>
    <col min="11266" max="11266" width="58.7109375" style="8" customWidth="1"/>
    <col min="11267" max="11267" width="16.85546875" style="8" customWidth="1"/>
    <col min="11268" max="11268" width="22.140625" style="8" customWidth="1"/>
    <col min="11269" max="11269" width="19.140625" style="8" customWidth="1"/>
    <col min="11270" max="11520" width="9.140625" style="8"/>
    <col min="11521" max="11521" width="35.42578125" style="8" customWidth="1"/>
    <col min="11522" max="11522" width="58.7109375" style="8" customWidth="1"/>
    <col min="11523" max="11523" width="16.85546875" style="8" customWidth="1"/>
    <col min="11524" max="11524" width="22.140625" style="8" customWidth="1"/>
    <col min="11525" max="11525" width="19.140625" style="8" customWidth="1"/>
    <col min="11526" max="11776" width="9.140625" style="8"/>
    <col min="11777" max="11777" width="35.42578125" style="8" customWidth="1"/>
    <col min="11778" max="11778" width="58.7109375" style="8" customWidth="1"/>
    <col min="11779" max="11779" width="16.85546875" style="8" customWidth="1"/>
    <col min="11780" max="11780" width="22.140625" style="8" customWidth="1"/>
    <col min="11781" max="11781" width="19.140625" style="8" customWidth="1"/>
    <col min="11782" max="12032" width="9.140625" style="8"/>
    <col min="12033" max="12033" width="35.42578125" style="8" customWidth="1"/>
    <col min="12034" max="12034" width="58.7109375" style="8" customWidth="1"/>
    <col min="12035" max="12035" width="16.85546875" style="8" customWidth="1"/>
    <col min="12036" max="12036" width="22.140625" style="8" customWidth="1"/>
    <col min="12037" max="12037" width="19.140625" style="8" customWidth="1"/>
    <col min="12038" max="12288" width="9.140625" style="8"/>
    <col min="12289" max="12289" width="35.42578125" style="8" customWidth="1"/>
    <col min="12290" max="12290" width="58.7109375" style="8" customWidth="1"/>
    <col min="12291" max="12291" width="16.85546875" style="8" customWidth="1"/>
    <col min="12292" max="12292" width="22.140625" style="8" customWidth="1"/>
    <col min="12293" max="12293" width="19.140625" style="8" customWidth="1"/>
    <col min="12294" max="12544" width="9.140625" style="8"/>
    <col min="12545" max="12545" width="35.42578125" style="8" customWidth="1"/>
    <col min="12546" max="12546" width="58.7109375" style="8" customWidth="1"/>
    <col min="12547" max="12547" width="16.85546875" style="8" customWidth="1"/>
    <col min="12548" max="12548" width="22.140625" style="8" customWidth="1"/>
    <col min="12549" max="12549" width="19.140625" style="8" customWidth="1"/>
    <col min="12550" max="12800" width="9.140625" style="8"/>
    <col min="12801" max="12801" width="35.42578125" style="8" customWidth="1"/>
    <col min="12802" max="12802" width="58.7109375" style="8" customWidth="1"/>
    <col min="12803" max="12803" width="16.85546875" style="8" customWidth="1"/>
    <col min="12804" max="12804" width="22.140625" style="8" customWidth="1"/>
    <col min="12805" max="12805" width="19.140625" style="8" customWidth="1"/>
    <col min="12806" max="13056" width="9.140625" style="8"/>
    <col min="13057" max="13057" width="35.42578125" style="8" customWidth="1"/>
    <col min="13058" max="13058" width="58.7109375" style="8" customWidth="1"/>
    <col min="13059" max="13059" width="16.85546875" style="8" customWidth="1"/>
    <col min="13060" max="13060" width="22.140625" style="8" customWidth="1"/>
    <col min="13061" max="13061" width="19.140625" style="8" customWidth="1"/>
    <col min="13062" max="13312" width="9.140625" style="8"/>
    <col min="13313" max="13313" width="35.42578125" style="8" customWidth="1"/>
    <col min="13314" max="13314" width="58.7109375" style="8" customWidth="1"/>
    <col min="13315" max="13315" width="16.85546875" style="8" customWidth="1"/>
    <col min="13316" max="13316" width="22.140625" style="8" customWidth="1"/>
    <col min="13317" max="13317" width="19.140625" style="8" customWidth="1"/>
    <col min="13318" max="13568" width="9.140625" style="8"/>
    <col min="13569" max="13569" width="35.42578125" style="8" customWidth="1"/>
    <col min="13570" max="13570" width="58.7109375" style="8" customWidth="1"/>
    <col min="13571" max="13571" width="16.85546875" style="8" customWidth="1"/>
    <col min="13572" max="13572" width="22.140625" style="8" customWidth="1"/>
    <col min="13573" max="13573" width="19.140625" style="8" customWidth="1"/>
    <col min="13574" max="13824" width="9.140625" style="8"/>
    <col min="13825" max="13825" width="35.42578125" style="8" customWidth="1"/>
    <col min="13826" max="13826" width="58.7109375" style="8" customWidth="1"/>
    <col min="13827" max="13827" width="16.85546875" style="8" customWidth="1"/>
    <col min="13828" max="13828" width="22.140625" style="8" customWidth="1"/>
    <col min="13829" max="13829" width="19.140625" style="8" customWidth="1"/>
    <col min="13830" max="14080" width="9.140625" style="8"/>
    <col min="14081" max="14081" width="35.42578125" style="8" customWidth="1"/>
    <col min="14082" max="14082" width="58.7109375" style="8" customWidth="1"/>
    <col min="14083" max="14083" width="16.85546875" style="8" customWidth="1"/>
    <col min="14084" max="14084" width="22.140625" style="8" customWidth="1"/>
    <col min="14085" max="14085" width="19.140625" style="8" customWidth="1"/>
    <col min="14086" max="14336" width="9.140625" style="8"/>
    <col min="14337" max="14337" width="35.42578125" style="8" customWidth="1"/>
    <col min="14338" max="14338" width="58.7109375" style="8" customWidth="1"/>
    <col min="14339" max="14339" width="16.85546875" style="8" customWidth="1"/>
    <col min="14340" max="14340" width="22.140625" style="8" customWidth="1"/>
    <col min="14341" max="14341" width="19.140625" style="8" customWidth="1"/>
    <col min="14342" max="14592" width="9.140625" style="8"/>
    <col min="14593" max="14593" width="35.42578125" style="8" customWidth="1"/>
    <col min="14594" max="14594" width="58.7109375" style="8" customWidth="1"/>
    <col min="14595" max="14595" width="16.85546875" style="8" customWidth="1"/>
    <col min="14596" max="14596" width="22.140625" style="8" customWidth="1"/>
    <col min="14597" max="14597" width="19.140625" style="8" customWidth="1"/>
    <col min="14598" max="14848" width="9.140625" style="8"/>
    <col min="14849" max="14849" width="35.42578125" style="8" customWidth="1"/>
    <col min="14850" max="14850" width="58.7109375" style="8" customWidth="1"/>
    <col min="14851" max="14851" width="16.85546875" style="8" customWidth="1"/>
    <col min="14852" max="14852" width="22.140625" style="8" customWidth="1"/>
    <col min="14853" max="14853" width="19.140625" style="8" customWidth="1"/>
    <col min="14854" max="15104" width="9.140625" style="8"/>
    <col min="15105" max="15105" width="35.42578125" style="8" customWidth="1"/>
    <col min="15106" max="15106" width="58.7109375" style="8" customWidth="1"/>
    <col min="15107" max="15107" width="16.85546875" style="8" customWidth="1"/>
    <col min="15108" max="15108" width="22.140625" style="8" customWidth="1"/>
    <col min="15109" max="15109" width="19.140625" style="8" customWidth="1"/>
    <col min="15110" max="15360" width="9.140625" style="8"/>
    <col min="15361" max="15361" width="35.42578125" style="8" customWidth="1"/>
    <col min="15362" max="15362" width="58.7109375" style="8" customWidth="1"/>
    <col min="15363" max="15363" width="16.85546875" style="8" customWidth="1"/>
    <col min="15364" max="15364" width="22.140625" style="8" customWidth="1"/>
    <col min="15365" max="15365" width="19.140625" style="8" customWidth="1"/>
    <col min="15366" max="15616" width="9.140625" style="8"/>
    <col min="15617" max="15617" width="35.42578125" style="8" customWidth="1"/>
    <col min="15618" max="15618" width="58.7109375" style="8" customWidth="1"/>
    <col min="15619" max="15619" width="16.85546875" style="8" customWidth="1"/>
    <col min="15620" max="15620" width="22.140625" style="8" customWidth="1"/>
    <col min="15621" max="15621" width="19.140625" style="8" customWidth="1"/>
    <col min="15622" max="15872" width="9.140625" style="8"/>
    <col min="15873" max="15873" width="35.42578125" style="8" customWidth="1"/>
    <col min="15874" max="15874" width="58.7109375" style="8" customWidth="1"/>
    <col min="15875" max="15875" width="16.85546875" style="8" customWidth="1"/>
    <col min="15876" max="15876" width="22.140625" style="8" customWidth="1"/>
    <col min="15877" max="15877" width="19.140625" style="8" customWidth="1"/>
    <col min="15878" max="16128" width="9.140625" style="8"/>
    <col min="16129" max="16129" width="35.42578125" style="8" customWidth="1"/>
    <col min="16130" max="16130" width="58.7109375" style="8" customWidth="1"/>
    <col min="16131" max="16131" width="16.85546875" style="8" customWidth="1"/>
    <col min="16132" max="16132" width="22.140625" style="8" customWidth="1"/>
    <col min="16133" max="16133" width="19.140625" style="8" customWidth="1"/>
    <col min="16134" max="16384" width="9.140625" style="8"/>
  </cols>
  <sheetData>
    <row r="1" spans="1:6" s="121" customFormat="1" ht="88.5" customHeight="1">
      <c r="A1" s="120"/>
      <c r="B1" s="120"/>
      <c r="C1" s="120"/>
      <c r="D1" s="152" t="s">
        <v>589</v>
      </c>
      <c r="E1" s="152"/>
      <c r="F1" s="120"/>
    </row>
    <row r="2" spans="1:6" ht="48" customHeight="1">
      <c r="A2" s="7"/>
      <c r="B2" s="9"/>
      <c r="C2" s="10"/>
      <c r="D2" s="153" t="s">
        <v>6</v>
      </c>
      <c r="E2" s="153"/>
      <c r="F2" s="9"/>
    </row>
    <row r="3" spans="1:6" ht="125.25" customHeight="1">
      <c r="A3" s="7"/>
      <c r="B3" s="9"/>
      <c r="C3" s="11"/>
      <c r="D3" s="11"/>
      <c r="E3" s="9"/>
      <c r="F3" s="9"/>
    </row>
    <row r="4" spans="1:6" ht="18.75" customHeight="1">
      <c r="A4" s="7"/>
      <c r="B4" s="9"/>
      <c r="C4" s="9"/>
      <c r="D4" s="9"/>
      <c r="E4" s="9"/>
      <c r="F4" s="9"/>
    </row>
    <row r="5" spans="1:6" ht="25.5" customHeight="1">
      <c r="A5" s="154" t="s">
        <v>7</v>
      </c>
      <c r="B5" s="155"/>
      <c r="C5" s="155"/>
      <c r="D5" s="155"/>
      <c r="E5" s="155"/>
      <c r="F5" s="155"/>
    </row>
    <row r="6" spans="1:6" ht="63" customHeight="1">
      <c r="A6" s="7"/>
      <c r="B6" s="154" t="s">
        <v>8</v>
      </c>
      <c r="C6" s="154"/>
      <c r="D6" s="154"/>
      <c r="E6" s="12"/>
      <c r="F6" s="12"/>
    </row>
    <row r="7" spans="1:6" ht="36.75" customHeight="1">
      <c r="A7" s="7"/>
      <c r="B7" s="154" t="s">
        <v>9</v>
      </c>
      <c r="C7" s="154"/>
      <c r="D7" s="154"/>
      <c r="E7" s="12"/>
      <c r="F7" s="12"/>
    </row>
    <row r="8" spans="1:6" ht="55.5" customHeight="1">
      <c r="A8" s="7"/>
      <c r="B8" s="12"/>
      <c r="C8" s="12"/>
      <c r="D8" s="12"/>
      <c r="E8" s="12"/>
      <c r="F8" s="12"/>
    </row>
    <row r="9" spans="1:6">
      <c r="A9" s="7"/>
      <c r="B9" s="12"/>
      <c r="C9" s="12"/>
      <c r="D9" s="12"/>
      <c r="E9" s="12"/>
      <c r="F9" s="12"/>
    </row>
    <row r="10" spans="1:6">
      <c r="A10" s="7"/>
      <c r="B10" s="12"/>
      <c r="C10" s="12"/>
      <c r="D10" s="12"/>
      <c r="E10" s="12"/>
      <c r="F10" s="12"/>
    </row>
    <row r="11" spans="1:6">
      <c r="A11" s="7"/>
      <c r="B11" s="12"/>
      <c r="C11" s="12"/>
      <c r="D11" s="12"/>
      <c r="E11" s="12"/>
      <c r="F11" s="12"/>
    </row>
    <row r="12" spans="1:6">
      <c r="A12" s="7"/>
      <c r="B12" s="12"/>
      <c r="C12" s="12"/>
      <c r="D12" s="12"/>
      <c r="E12" s="12"/>
      <c r="F12" s="12"/>
    </row>
    <row r="13" spans="1:6">
      <c r="A13" s="7"/>
      <c r="B13" s="7"/>
      <c r="C13" s="7"/>
      <c r="D13" s="7"/>
      <c r="E13" s="7"/>
      <c r="F13" s="7"/>
    </row>
    <row r="14" spans="1:6">
      <c r="A14" s="7"/>
      <c r="B14" s="7"/>
      <c r="C14" s="7"/>
      <c r="D14" s="7"/>
      <c r="E14" s="7"/>
      <c r="F14" s="7"/>
    </row>
    <row r="15" spans="1:6">
      <c r="A15" s="7"/>
      <c r="B15" s="7"/>
      <c r="C15" s="7"/>
      <c r="D15" s="7"/>
      <c r="E15" s="7"/>
      <c r="F15" s="7"/>
    </row>
    <row r="16" spans="1:6">
      <c r="A16" s="7"/>
      <c r="B16" s="7"/>
      <c r="C16" s="7"/>
      <c r="D16" s="7"/>
      <c r="E16" s="7"/>
      <c r="F16" s="7"/>
    </row>
    <row r="17" spans="1:6">
      <c r="A17" s="7"/>
      <c r="B17" s="7"/>
      <c r="C17" s="7"/>
      <c r="D17" s="7"/>
      <c r="E17" s="7"/>
      <c r="F17" s="7"/>
    </row>
    <row r="18" spans="1:6">
      <c r="A18" s="7"/>
      <c r="B18" s="7"/>
      <c r="C18" s="7"/>
      <c r="D18" s="7"/>
      <c r="E18" s="7"/>
      <c r="F18" s="7"/>
    </row>
    <row r="19" spans="1:6">
      <c r="A19" s="7"/>
      <c r="B19" s="7"/>
      <c r="C19" s="7"/>
      <c r="D19" s="7"/>
      <c r="E19" s="7"/>
      <c r="F19" s="7"/>
    </row>
    <row r="20" spans="1:6">
      <c r="A20" s="7"/>
      <c r="B20" s="7"/>
      <c r="C20" s="7"/>
      <c r="D20" s="7"/>
      <c r="E20" s="7"/>
      <c r="F20" s="7"/>
    </row>
    <row r="21" spans="1:6">
      <c r="A21" s="7"/>
      <c r="B21" s="7"/>
      <c r="C21" s="7"/>
      <c r="D21" s="7"/>
      <c r="E21" s="7"/>
      <c r="F21" s="7"/>
    </row>
  </sheetData>
  <mergeCells count="5">
    <mergeCell ref="D1:E1"/>
    <mergeCell ref="D2:E2"/>
    <mergeCell ref="A5:F5"/>
    <mergeCell ref="B6:D6"/>
    <mergeCell ref="B7:D7"/>
  </mergeCells>
  <pageMargins left="0.39370078740157483" right="0.39370078740157483" top="0.19685039370078741" bottom="0.19685039370078741" header="0.31496062992125984" footer="0.31496062992125984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2"/>
  <sheetViews>
    <sheetView zoomScale="84" zoomScaleNormal="84" workbookViewId="0">
      <selection activeCell="I16" sqref="I16"/>
    </sheetView>
  </sheetViews>
  <sheetFormatPr defaultRowHeight="15.75"/>
  <cols>
    <col min="1" max="1" width="11" style="44" customWidth="1"/>
    <col min="2" max="2" width="71.140625" style="45" customWidth="1"/>
    <col min="3" max="10" width="14.42578125" style="44" customWidth="1"/>
    <col min="11" max="260" width="9.140625" style="46"/>
    <col min="261" max="261" width="17.28515625" style="46" customWidth="1"/>
    <col min="262" max="262" width="101.5703125" style="46" customWidth="1"/>
    <col min="263" max="263" width="23.140625" style="46" customWidth="1"/>
    <col min="264" max="266" width="26.42578125" style="46" customWidth="1"/>
    <col min="267" max="516" width="9.140625" style="46"/>
    <col min="517" max="517" width="17.28515625" style="46" customWidth="1"/>
    <col min="518" max="518" width="101.5703125" style="46" customWidth="1"/>
    <col min="519" max="519" width="23.140625" style="46" customWidth="1"/>
    <col min="520" max="522" width="26.42578125" style="46" customWidth="1"/>
    <col min="523" max="772" width="9.140625" style="46"/>
    <col min="773" max="773" width="17.28515625" style="46" customWidth="1"/>
    <col min="774" max="774" width="101.5703125" style="46" customWidth="1"/>
    <col min="775" max="775" width="23.140625" style="46" customWidth="1"/>
    <col min="776" max="778" width="26.42578125" style="46" customWidth="1"/>
    <col min="779" max="1028" width="9.140625" style="46"/>
    <col min="1029" max="1029" width="17.28515625" style="46" customWidth="1"/>
    <col min="1030" max="1030" width="101.5703125" style="46" customWidth="1"/>
    <col min="1031" max="1031" width="23.140625" style="46" customWidth="1"/>
    <col min="1032" max="1034" width="26.42578125" style="46" customWidth="1"/>
    <col min="1035" max="1284" width="9.140625" style="46"/>
    <col min="1285" max="1285" width="17.28515625" style="46" customWidth="1"/>
    <col min="1286" max="1286" width="101.5703125" style="46" customWidth="1"/>
    <col min="1287" max="1287" width="23.140625" style="46" customWidth="1"/>
    <col min="1288" max="1290" width="26.42578125" style="46" customWidth="1"/>
    <col min="1291" max="1540" width="9.140625" style="46"/>
    <col min="1541" max="1541" width="17.28515625" style="46" customWidth="1"/>
    <col min="1542" max="1542" width="101.5703125" style="46" customWidth="1"/>
    <col min="1543" max="1543" width="23.140625" style="46" customWidth="1"/>
    <col min="1544" max="1546" width="26.42578125" style="46" customWidth="1"/>
    <col min="1547" max="1796" width="9.140625" style="46"/>
    <col min="1797" max="1797" width="17.28515625" style="46" customWidth="1"/>
    <col min="1798" max="1798" width="101.5703125" style="46" customWidth="1"/>
    <col min="1799" max="1799" width="23.140625" style="46" customWidth="1"/>
    <col min="1800" max="1802" width="26.42578125" style="46" customWidth="1"/>
    <col min="1803" max="2052" width="9.140625" style="46"/>
    <col min="2053" max="2053" width="17.28515625" style="46" customWidth="1"/>
    <col min="2054" max="2054" width="101.5703125" style="46" customWidth="1"/>
    <col min="2055" max="2055" width="23.140625" style="46" customWidth="1"/>
    <col min="2056" max="2058" width="26.42578125" style="46" customWidth="1"/>
    <col min="2059" max="2308" width="9.140625" style="46"/>
    <col min="2309" max="2309" width="17.28515625" style="46" customWidth="1"/>
    <col min="2310" max="2310" width="101.5703125" style="46" customWidth="1"/>
    <col min="2311" max="2311" width="23.140625" style="46" customWidth="1"/>
    <col min="2312" max="2314" width="26.42578125" style="46" customWidth="1"/>
    <col min="2315" max="2564" width="9.140625" style="46"/>
    <col min="2565" max="2565" width="17.28515625" style="46" customWidth="1"/>
    <col min="2566" max="2566" width="101.5703125" style="46" customWidth="1"/>
    <col min="2567" max="2567" width="23.140625" style="46" customWidth="1"/>
    <col min="2568" max="2570" width="26.42578125" style="46" customWidth="1"/>
    <col min="2571" max="2820" width="9.140625" style="46"/>
    <col min="2821" max="2821" width="17.28515625" style="46" customWidth="1"/>
    <col min="2822" max="2822" width="101.5703125" style="46" customWidth="1"/>
    <col min="2823" max="2823" width="23.140625" style="46" customWidth="1"/>
    <col min="2824" max="2826" width="26.42578125" style="46" customWidth="1"/>
    <col min="2827" max="3076" width="9.140625" style="46"/>
    <col min="3077" max="3077" width="17.28515625" style="46" customWidth="1"/>
    <col min="3078" max="3078" width="101.5703125" style="46" customWidth="1"/>
    <col min="3079" max="3079" width="23.140625" style="46" customWidth="1"/>
    <col min="3080" max="3082" width="26.42578125" style="46" customWidth="1"/>
    <col min="3083" max="3332" width="9.140625" style="46"/>
    <col min="3333" max="3333" width="17.28515625" style="46" customWidth="1"/>
    <col min="3334" max="3334" width="101.5703125" style="46" customWidth="1"/>
    <col min="3335" max="3335" width="23.140625" style="46" customWidth="1"/>
    <col min="3336" max="3338" width="26.42578125" style="46" customWidth="1"/>
    <col min="3339" max="3588" width="9.140625" style="46"/>
    <col min="3589" max="3589" width="17.28515625" style="46" customWidth="1"/>
    <col min="3590" max="3590" width="101.5703125" style="46" customWidth="1"/>
    <col min="3591" max="3591" width="23.140625" style="46" customWidth="1"/>
    <col min="3592" max="3594" width="26.42578125" style="46" customWidth="1"/>
    <col min="3595" max="3844" width="9.140625" style="46"/>
    <col min="3845" max="3845" width="17.28515625" style="46" customWidth="1"/>
    <col min="3846" max="3846" width="101.5703125" style="46" customWidth="1"/>
    <col min="3847" max="3847" width="23.140625" style="46" customWidth="1"/>
    <col min="3848" max="3850" width="26.42578125" style="46" customWidth="1"/>
    <col min="3851" max="4100" width="9.140625" style="46"/>
    <col min="4101" max="4101" width="17.28515625" style="46" customWidth="1"/>
    <col min="4102" max="4102" width="101.5703125" style="46" customWidth="1"/>
    <col min="4103" max="4103" width="23.140625" style="46" customWidth="1"/>
    <col min="4104" max="4106" width="26.42578125" style="46" customWidth="1"/>
    <col min="4107" max="4356" width="9.140625" style="46"/>
    <col min="4357" max="4357" width="17.28515625" style="46" customWidth="1"/>
    <col min="4358" max="4358" width="101.5703125" style="46" customWidth="1"/>
    <col min="4359" max="4359" width="23.140625" style="46" customWidth="1"/>
    <col min="4360" max="4362" width="26.42578125" style="46" customWidth="1"/>
    <col min="4363" max="4612" width="9.140625" style="46"/>
    <col min="4613" max="4613" width="17.28515625" style="46" customWidth="1"/>
    <col min="4614" max="4614" width="101.5703125" style="46" customWidth="1"/>
    <col min="4615" max="4615" width="23.140625" style="46" customWidth="1"/>
    <col min="4616" max="4618" width="26.42578125" style="46" customWidth="1"/>
    <col min="4619" max="4868" width="9.140625" style="46"/>
    <col min="4869" max="4869" width="17.28515625" style="46" customWidth="1"/>
    <col min="4870" max="4870" width="101.5703125" style="46" customWidth="1"/>
    <col min="4871" max="4871" width="23.140625" style="46" customWidth="1"/>
    <col min="4872" max="4874" width="26.42578125" style="46" customWidth="1"/>
    <col min="4875" max="5124" width="9.140625" style="46"/>
    <col min="5125" max="5125" width="17.28515625" style="46" customWidth="1"/>
    <col min="5126" max="5126" width="101.5703125" style="46" customWidth="1"/>
    <col min="5127" max="5127" width="23.140625" style="46" customWidth="1"/>
    <col min="5128" max="5130" width="26.42578125" style="46" customWidth="1"/>
    <col min="5131" max="5380" width="9.140625" style="46"/>
    <col min="5381" max="5381" width="17.28515625" style="46" customWidth="1"/>
    <col min="5382" max="5382" width="101.5703125" style="46" customWidth="1"/>
    <col min="5383" max="5383" width="23.140625" style="46" customWidth="1"/>
    <col min="5384" max="5386" width="26.42578125" style="46" customWidth="1"/>
    <col min="5387" max="5636" width="9.140625" style="46"/>
    <col min="5637" max="5637" width="17.28515625" style="46" customWidth="1"/>
    <col min="5638" max="5638" width="101.5703125" style="46" customWidth="1"/>
    <col min="5639" max="5639" width="23.140625" style="46" customWidth="1"/>
    <col min="5640" max="5642" width="26.42578125" style="46" customWidth="1"/>
    <col min="5643" max="5892" width="9.140625" style="46"/>
    <col min="5893" max="5893" width="17.28515625" style="46" customWidth="1"/>
    <col min="5894" max="5894" width="101.5703125" style="46" customWidth="1"/>
    <col min="5895" max="5895" width="23.140625" style="46" customWidth="1"/>
    <col min="5896" max="5898" width="26.42578125" style="46" customWidth="1"/>
    <col min="5899" max="6148" width="9.140625" style="46"/>
    <col min="6149" max="6149" width="17.28515625" style="46" customWidth="1"/>
    <col min="6150" max="6150" width="101.5703125" style="46" customWidth="1"/>
    <col min="6151" max="6151" width="23.140625" style="46" customWidth="1"/>
    <col min="6152" max="6154" width="26.42578125" style="46" customWidth="1"/>
    <col min="6155" max="6404" width="9.140625" style="46"/>
    <col min="6405" max="6405" width="17.28515625" style="46" customWidth="1"/>
    <col min="6406" max="6406" width="101.5703125" style="46" customWidth="1"/>
    <col min="6407" max="6407" width="23.140625" style="46" customWidth="1"/>
    <col min="6408" max="6410" width="26.42578125" style="46" customWidth="1"/>
    <col min="6411" max="6660" width="9.140625" style="46"/>
    <col min="6661" max="6661" width="17.28515625" style="46" customWidth="1"/>
    <col min="6662" max="6662" width="101.5703125" style="46" customWidth="1"/>
    <col min="6663" max="6663" width="23.140625" style="46" customWidth="1"/>
    <col min="6664" max="6666" width="26.42578125" style="46" customWidth="1"/>
    <col min="6667" max="6916" width="9.140625" style="46"/>
    <col min="6917" max="6917" width="17.28515625" style="46" customWidth="1"/>
    <col min="6918" max="6918" width="101.5703125" style="46" customWidth="1"/>
    <col min="6919" max="6919" width="23.140625" style="46" customWidth="1"/>
    <col min="6920" max="6922" width="26.42578125" style="46" customWidth="1"/>
    <col min="6923" max="7172" width="9.140625" style="46"/>
    <col min="7173" max="7173" width="17.28515625" style="46" customWidth="1"/>
    <col min="7174" max="7174" width="101.5703125" style="46" customWidth="1"/>
    <col min="7175" max="7175" width="23.140625" style="46" customWidth="1"/>
    <col min="7176" max="7178" width="26.42578125" style="46" customWidth="1"/>
    <col min="7179" max="7428" width="9.140625" style="46"/>
    <col min="7429" max="7429" width="17.28515625" style="46" customWidth="1"/>
    <col min="7430" max="7430" width="101.5703125" style="46" customWidth="1"/>
    <col min="7431" max="7431" width="23.140625" style="46" customWidth="1"/>
    <col min="7432" max="7434" width="26.42578125" style="46" customWidth="1"/>
    <col min="7435" max="7684" width="9.140625" style="46"/>
    <col min="7685" max="7685" width="17.28515625" style="46" customWidth="1"/>
    <col min="7686" max="7686" width="101.5703125" style="46" customWidth="1"/>
    <col min="7687" max="7687" width="23.140625" style="46" customWidth="1"/>
    <col min="7688" max="7690" width="26.42578125" style="46" customWidth="1"/>
    <col min="7691" max="7940" width="9.140625" style="46"/>
    <col min="7941" max="7941" width="17.28515625" style="46" customWidth="1"/>
    <col min="7942" max="7942" width="101.5703125" style="46" customWidth="1"/>
    <col min="7943" max="7943" width="23.140625" style="46" customWidth="1"/>
    <col min="7944" max="7946" width="26.42578125" style="46" customWidth="1"/>
    <col min="7947" max="8196" width="9.140625" style="46"/>
    <col min="8197" max="8197" width="17.28515625" style="46" customWidth="1"/>
    <col min="8198" max="8198" width="101.5703125" style="46" customWidth="1"/>
    <col min="8199" max="8199" width="23.140625" style="46" customWidth="1"/>
    <col min="8200" max="8202" width="26.42578125" style="46" customWidth="1"/>
    <col min="8203" max="8452" width="9.140625" style="46"/>
    <col min="8453" max="8453" width="17.28515625" style="46" customWidth="1"/>
    <col min="8454" max="8454" width="101.5703125" style="46" customWidth="1"/>
    <col min="8455" max="8455" width="23.140625" style="46" customWidth="1"/>
    <col min="8456" max="8458" width="26.42578125" style="46" customWidth="1"/>
    <col min="8459" max="8708" width="9.140625" style="46"/>
    <col min="8709" max="8709" width="17.28515625" style="46" customWidth="1"/>
    <col min="8710" max="8710" width="101.5703125" style="46" customWidth="1"/>
    <col min="8711" max="8711" width="23.140625" style="46" customWidth="1"/>
    <col min="8712" max="8714" width="26.42578125" style="46" customWidth="1"/>
    <col min="8715" max="8964" width="9.140625" style="46"/>
    <col min="8965" max="8965" width="17.28515625" style="46" customWidth="1"/>
    <col min="8966" max="8966" width="101.5703125" style="46" customWidth="1"/>
    <col min="8967" max="8967" width="23.140625" style="46" customWidth="1"/>
    <col min="8968" max="8970" width="26.42578125" style="46" customWidth="1"/>
    <col min="8971" max="9220" width="9.140625" style="46"/>
    <col min="9221" max="9221" width="17.28515625" style="46" customWidth="1"/>
    <col min="9222" max="9222" width="101.5703125" style="46" customWidth="1"/>
    <col min="9223" max="9223" width="23.140625" style="46" customWidth="1"/>
    <col min="9224" max="9226" width="26.42578125" style="46" customWidth="1"/>
    <col min="9227" max="9476" width="9.140625" style="46"/>
    <col min="9477" max="9477" width="17.28515625" style="46" customWidth="1"/>
    <col min="9478" max="9478" width="101.5703125" style="46" customWidth="1"/>
    <col min="9479" max="9479" width="23.140625" style="46" customWidth="1"/>
    <col min="9480" max="9482" width="26.42578125" style="46" customWidth="1"/>
    <col min="9483" max="9732" width="9.140625" style="46"/>
    <col min="9733" max="9733" width="17.28515625" style="46" customWidth="1"/>
    <col min="9734" max="9734" width="101.5703125" style="46" customWidth="1"/>
    <col min="9735" max="9735" width="23.140625" style="46" customWidth="1"/>
    <col min="9736" max="9738" width="26.42578125" style="46" customWidth="1"/>
    <col min="9739" max="9988" width="9.140625" style="46"/>
    <col min="9989" max="9989" width="17.28515625" style="46" customWidth="1"/>
    <col min="9990" max="9990" width="101.5703125" style="46" customWidth="1"/>
    <col min="9991" max="9991" width="23.140625" style="46" customWidth="1"/>
    <col min="9992" max="9994" width="26.42578125" style="46" customWidth="1"/>
    <col min="9995" max="10244" width="9.140625" style="46"/>
    <col min="10245" max="10245" width="17.28515625" style="46" customWidth="1"/>
    <col min="10246" max="10246" width="101.5703125" style="46" customWidth="1"/>
    <col min="10247" max="10247" width="23.140625" style="46" customWidth="1"/>
    <col min="10248" max="10250" width="26.42578125" style="46" customWidth="1"/>
    <col min="10251" max="10500" width="9.140625" style="46"/>
    <col min="10501" max="10501" width="17.28515625" style="46" customWidth="1"/>
    <col min="10502" max="10502" width="101.5703125" style="46" customWidth="1"/>
    <col min="10503" max="10503" width="23.140625" style="46" customWidth="1"/>
    <col min="10504" max="10506" width="26.42578125" style="46" customWidth="1"/>
    <col min="10507" max="10756" width="9.140625" style="46"/>
    <col min="10757" max="10757" width="17.28515625" style="46" customWidth="1"/>
    <col min="10758" max="10758" width="101.5703125" style="46" customWidth="1"/>
    <col min="10759" max="10759" width="23.140625" style="46" customWidth="1"/>
    <col min="10760" max="10762" width="26.42578125" style="46" customWidth="1"/>
    <col min="10763" max="11012" width="9.140625" style="46"/>
    <col min="11013" max="11013" width="17.28515625" style="46" customWidth="1"/>
    <col min="11014" max="11014" width="101.5703125" style="46" customWidth="1"/>
    <col min="11015" max="11015" width="23.140625" style="46" customWidth="1"/>
    <col min="11016" max="11018" width="26.42578125" style="46" customWidth="1"/>
    <col min="11019" max="11268" width="9.140625" style="46"/>
    <col min="11269" max="11269" width="17.28515625" style="46" customWidth="1"/>
    <col min="11270" max="11270" width="101.5703125" style="46" customWidth="1"/>
    <col min="11271" max="11271" width="23.140625" style="46" customWidth="1"/>
    <col min="11272" max="11274" width="26.42578125" style="46" customWidth="1"/>
    <col min="11275" max="11524" width="9.140625" style="46"/>
    <col min="11525" max="11525" width="17.28515625" style="46" customWidth="1"/>
    <col min="11526" max="11526" width="101.5703125" style="46" customWidth="1"/>
    <col min="11527" max="11527" width="23.140625" style="46" customWidth="1"/>
    <col min="11528" max="11530" width="26.42578125" style="46" customWidth="1"/>
    <col min="11531" max="11780" width="9.140625" style="46"/>
    <col min="11781" max="11781" width="17.28515625" style="46" customWidth="1"/>
    <col min="11782" max="11782" width="101.5703125" style="46" customWidth="1"/>
    <col min="11783" max="11783" width="23.140625" style="46" customWidth="1"/>
    <col min="11784" max="11786" width="26.42578125" style="46" customWidth="1"/>
    <col min="11787" max="12036" width="9.140625" style="46"/>
    <col min="12037" max="12037" width="17.28515625" style="46" customWidth="1"/>
    <col min="12038" max="12038" width="101.5703125" style="46" customWidth="1"/>
    <col min="12039" max="12039" width="23.140625" style="46" customWidth="1"/>
    <col min="12040" max="12042" width="26.42578125" style="46" customWidth="1"/>
    <col min="12043" max="12292" width="9.140625" style="46"/>
    <col min="12293" max="12293" width="17.28515625" style="46" customWidth="1"/>
    <col min="12294" max="12294" width="101.5703125" style="46" customWidth="1"/>
    <col min="12295" max="12295" width="23.140625" style="46" customWidth="1"/>
    <col min="12296" max="12298" width="26.42578125" style="46" customWidth="1"/>
    <col min="12299" max="12548" width="9.140625" style="46"/>
    <col min="12549" max="12549" width="17.28515625" style="46" customWidth="1"/>
    <col min="12550" max="12550" width="101.5703125" style="46" customWidth="1"/>
    <col min="12551" max="12551" width="23.140625" style="46" customWidth="1"/>
    <col min="12552" max="12554" width="26.42578125" style="46" customWidth="1"/>
    <col min="12555" max="12804" width="9.140625" style="46"/>
    <col min="12805" max="12805" width="17.28515625" style="46" customWidth="1"/>
    <col min="12806" max="12806" width="101.5703125" style="46" customWidth="1"/>
    <col min="12807" max="12807" width="23.140625" style="46" customWidth="1"/>
    <col min="12808" max="12810" width="26.42578125" style="46" customWidth="1"/>
    <col min="12811" max="13060" width="9.140625" style="46"/>
    <col min="13061" max="13061" width="17.28515625" style="46" customWidth="1"/>
    <col min="13062" max="13062" width="101.5703125" style="46" customWidth="1"/>
    <col min="13063" max="13063" width="23.140625" style="46" customWidth="1"/>
    <col min="13064" max="13066" width="26.42578125" style="46" customWidth="1"/>
    <col min="13067" max="13316" width="9.140625" style="46"/>
    <col min="13317" max="13317" width="17.28515625" style="46" customWidth="1"/>
    <col min="13318" max="13318" width="101.5703125" style="46" customWidth="1"/>
    <col min="13319" max="13319" width="23.140625" style="46" customWidth="1"/>
    <col min="13320" max="13322" width="26.42578125" style="46" customWidth="1"/>
    <col min="13323" max="13572" width="9.140625" style="46"/>
    <col min="13573" max="13573" width="17.28515625" style="46" customWidth="1"/>
    <col min="13574" max="13574" width="101.5703125" style="46" customWidth="1"/>
    <col min="13575" max="13575" width="23.140625" style="46" customWidth="1"/>
    <col min="13576" max="13578" width="26.42578125" style="46" customWidth="1"/>
    <col min="13579" max="13828" width="9.140625" style="46"/>
    <col min="13829" max="13829" width="17.28515625" style="46" customWidth="1"/>
    <col min="13830" max="13830" width="101.5703125" style="46" customWidth="1"/>
    <col min="13831" max="13831" width="23.140625" style="46" customWidth="1"/>
    <col min="13832" max="13834" width="26.42578125" style="46" customWidth="1"/>
    <col min="13835" max="14084" width="9.140625" style="46"/>
    <col min="14085" max="14085" width="17.28515625" style="46" customWidth="1"/>
    <col min="14086" max="14086" width="101.5703125" style="46" customWidth="1"/>
    <col min="14087" max="14087" width="23.140625" style="46" customWidth="1"/>
    <col min="14088" max="14090" width="26.42578125" style="46" customWidth="1"/>
    <col min="14091" max="14340" width="9.140625" style="46"/>
    <col min="14341" max="14341" width="17.28515625" style="46" customWidth="1"/>
    <col min="14342" max="14342" width="101.5703125" style="46" customWidth="1"/>
    <col min="14343" max="14343" width="23.140625" style="46" customWidth="1"/>
    <col min="14344" max="14346" width="26.42578125" style="46" customWidth="1"/>
    <col min="14347" max="14596" width="9.140625" style="46"/>
    <col min="14597" max="14597" width="17.28515625" style="46" customWidth="1"/>
    <col min="14598" max="14598" width="101.5703125" style="46" customWidth="1"/>
    <col min="14599" max="14599" width="23.140625" style="46" customWidth="1"/>
    <col min="14600" max="14602" width="26.42578125" style="46" customWidth="1"/>
    <col min="14603" max="14852" width="9.140625" style="46"/>
    <col min="14853" max="14853" width="17.28515625" style="46" customWidth="1"/>
    <col min="14854" max="14854" width="101.5703125" style="46" customWidth="1"/>
    <col min="14855" max="14855" width="23.140625" style="46" customWidth="1"/>
    <col min="14856" max="14858" width="26.42578125" style="46" customWidth="1"/>
    <col min="14859" max="15108" width="9.140625" style="46"/>
    <col min="15109" max="15109" width="17.28515625" style="46" customWidth="1"/>
    <col min="15110" max="15110" width="101.5703125" style="46" customWidth="1"/>
    <col min="15111" max="15111" width="23.140625" style="46" customWidth="1"/>
    <col min="15112" max="15114" width="26.42578125" style="46" customWidth="1"/>
    <col min="15115" max="15364" width="9.140625" style="46"/>
    <col min="15365" max="15365" width="17.28515625" style="46" customWidth="1"/>
    <col min="15366" max="15366" width="101.5703125" style="46" customWidth="1"/>
    <col min="15367" max="15367" width="23.140625" style="46" customWidth="1"/>
    <col min="15368" max="15370" width="26.42578125" style="46" customWidth="1"/>
    <col min="15371" max="15620" width="9.140625" style="46"/>
    <col min="15621" max="15621" width="17.28515625" style="46" customWidth="1"/>
    <col min="15622" max="15622" width="101.5703125" style="46" customWidth="1"/>
    <col min="15623" max="15623" width="23.140625" style="46" customWidth="1"/>
    <col min="15624" max="15626" width="26.42578125" style="46" customWidth="1"/>
    <col min="15627" max="15876" width="9.140625" style="46"/>
    <col min="15877" max="15877" width="17.28515625" style="46" customWidth="1"/>
    <col min="15878" max="15878" width="101.5703125" style="46" customWidth="1"/>
    <col min="15879" max="15879" width="23.140625" style="46" customWidth="1"/>
    <col min="15880" max="15882" width="26.42578125" style="46" customWidth="1"/>
    <col min="15883" max="16132" width="9.140625" style="46"/>
    <col min="16133" max="16133" width="17.28515625" style="46" customWidth="1"/>
    <col min="16134" max="16134" width="101.5703125" style="46" customWidth="1"/>
    <col min="16135" max="16135" width="23.140625" style="46" customWidth="1"/>
    <col min="16136" max="16138" width="26.42578125" style="46" customWidth="1"/>
    <col min="16139" max="16384" width="9.140625" style="46"/>
  </cols>
  <sheetData>
    <row r="1" spans="1:10" ht="82.5" customHeight="1">
      <c r="G1" s="164" t="s">
        <v>590</v>
      </c>
      <c r="H1" s="165"/>
      <c r="I1" s="165"/>
      <c r="J1" s="165"/>
    </row>
    <row r="2" spans="1:10" ht="45.75" customHeight="1">
      <c r="B2" s="47"/>
      <c r="D2" s="15"/>
      <c r="E2" s="15"/>
      <c r="F2" s="15"/>
      <c r="G2" s="166" t="s">
        <v>19</v>
      </c>
      <c r="H2" s="165"/>
      <c r="I2" s="165"/>
      <c r="J2" s="165"/>
    </row>
    <row r="3" spans="1:10" s="94" customFormat="1" ht="27.75" customHeight="1">
      <c r="A3" s="167" t="s">
        <v>20</v>
      </c>
      <c r="B3" s="167"/>
      <c r="C3" s="167"/>
      <c r="D3" s="167"/>
      <c r="E3" s="167"/>
      <c r="F3" s="167"/>
      <c r="G3" s="168"/>
      <c r="H3" s="168"/>
      <c r="I3" s="168"/>
      <c r="J3" s="168"/>
    </row>
    <row r="4" spans="1:10" ht="16.5" thickBot="1">
      <c r="A4" s="48"/>
      <c r="B4" s="49"/>
      <c r="C4" s="48"/>
      <c r="D4" s="48"/>
      <c r="E4" s="48"/>
      <c r="F4" s="48"/>
      <c r="G4" s="48"/>
      <c r="H4" s="48"/>
      <c r="I4" s="48"/>
      <c r="J4" s="48"/>
    </row>
    <row r="5" spans="1:10" s="50" customFormat="1" ht="16.5" thickBot="1">
      <c r="A5" s="156" t="s">
        <v>21</v>
      </c>
      <c r="B5" s="171" t="s">
        <v>22</v>
      </c>
      <c r="C5" s="160" t="s">
        <v>23</v>
      </c>
      <c r="D5" s="160"/>
      <c r="E5" s="161"/>
      <c r="F5" s="161"/>
      <c r="G5" s="162"/>
      <c r="H5" s="162"/>
      <c r="I5" s="162"/>
      <c r="J5" s="163"/>
    </row>
    <row r="6" spans="1:10" s="50" customFormat="1">
      <c r="A6" s="169"/>
      <c r="B6" s="172"/>
      <c r="C6" s="174" t="s">
        <v>24</v>
      </c>
      <c r="D6" s="157"/>
      <c r="E6" s="158"/>
      <c r="F6" s="159"/>
      <c r="G6" s="156" t="s">
        <v>121</v>
      </c>
      <c r="H6" s="157"/>
      <c r="I6" s="158"/>
      <c r="J6" s="159"/>
    </row>
    <row r="7" spans="1:10" s="50" customFormat="1" ht="84" customHeight="1" thickBot="1">
      <c r="A7" s="170"/>
      <c r="B7" s="173"/>
      <c r="C7" s="51" t="s">
        <v>25</v>
      </c>
      <c r="D7" s="52" t="s">
        <v>12</v>
      </c>
      <c r="E7" s="52" t="s">
        <v>26</v>
      </c>
      <c r="F7" s="68" t="s">
        <v>27</v>
      </c>
      <c r="G7" s="85" t="s">
        <v>25</v>
      </c>
      <c r="H7" s="52" t="s">
        <v>12</v>
      </c>
      <c r="I7" s="52" t="s">
        <v>26</v>
      </c>
      <c r="J7" s="68" t="s">
        <v>27</v>
      </c>
    </row>
    <row r="8" spans="1:10" s="44" customFormat="1" ht="16.5" thickBot="1">
      <c r="A8" s="53">
        <v>1</v>
      </c>
      <c r="B8" s="54">
        <v>2</v>
      </c>
      <c r="C8" s="55">
        <v>3</v>
      </c>
      <c r="D8" s="56">
        <v>4</v>
      </c>
      <c r="E8" s="56">
        <v>5</v>
      </c>
      <c r="F8" s="54">
        <v>6</v>
      </c>
      <c r="G8" s="53">
        <v>7</v>
      </c>
      <c r="H8" s="56">
        <v>8</v>
      </c>
      <c r="I8" s="56">
        <v>9</v>
      </c>
      <c r="J8" s="54">
        <v>10</v>
      </c>
    </row>
    <row r="9" spans="1:10">
      <c r="A9" s="57">
        <v>110001</v>
      </c>
      <c r="B9" s="58" t="s">
        <v>28</v>
      </c>
      <c r="C9" s="86">
        <v>1</v>
      </c>
      <c r="D9" s="60">
        <v>1</v>
      </c>
      <c r="E9" s="60">
        <v>1</v>
      </c>
      <c r="F9" s="69">
        <v>1</v>
      </c>
      <c r="G9" s="87">
        <v>1.1020000000000001</v>
      </c>
      <c r="H9" s="60">
        <v>1</v>
      </c>
      <c r="I9" s="60">
        <v>1</v>
      </c>
      <c r="J9" s="69">
        <v>1</v>
      </c>
    </row>
    <row r="10" spans="1:10">
      <c r="A10" s="61">
        <v>110002</v>
      </c>
      <c r="B10" s="62" t="s">
        <v>29</v>
      </c>
      <c r="C10" s="88">
        <v>1.0109999999999999</v>
      </c>
      <c r="D10" s="89">
        <v>1.038</v>
      </c>
      <c r="E10" s="89" t="s">
        <v>30</v>
      </c>
      <c r="F10" s="90">
        <v>1</v>
      </c>
      <c r="G10" s="87">
        <v>1.0792999999999999</v>
      </c>
      <c r="H10" s="89">
        <v>1.038</v>
      </c>
      <c r="I10" s="89" t="s">
        <v>30</v>
      </c>
      <c r="J10" s="90">
        <v>1</v>
      </c>
    </row>
    <row r="11" spans="1:10">
      <c r="A11" s="61">
        <v>110003</v>
      </c>
      <c r="B11" s="62" t="s">
        <v>31</v>
      </c>
      <c r="C11" s="88" t="s">
        <v>30</v>
      </c>
      <c r="D11" s="89">
        <v>1.2939000000000001</v>
      </c>
      <c r="E11" s="89">
        <v>1</v>
      </c>
      <c r="F11" s="90" t="s">
        <v>30</v>
      </c>
      <c r="G11" s="87" t="s">
        <v>30</v>
      </c>
      <c r="H11" s="89">
        <v>1.2939000000000001</v>
      </c>
      <c r="I11" s="89">
        <v>1</v>
      </c>
      <c r="J11" s="90" t="s">
        <v>30</v>
      </c>
    </row>
    <row r="12" spans="1:10">
      <c r="A12" s="61">
        <v>110004</v>
      </c>
      <c r="B12" s="62" t="s">
        <v>32</v>
      </c>
      <c r="C12" s="88">
        <v>1</v>
      </c>
      <c r="D12" s="89">
        <v>1</v>
      </c>
      <c r="E12" s="89" t="s">
        <v>30</v>
      </c>
      <c r="F12" s="90">
        <v>1</v>
      </c>
      <c r="G12" s="87">
        <v>0.86970000000000003</v>
      </c>
      <c r="H12" s="89">
        <v>1</v>
      </c>
      <c r="I12" s="89" t="s">
        <v>30</v>
      </c>
      <c r="J12" s="90">
        <v>1</v>
      </c>
    </row>
    <row r="13" spans="1:10">
      <c r="A13" s="61">
        <v>110005</v>
      </c>
      <c r="B13" s="62" t="s">
        <v>33</v>
      </c>
      <c r="C13" s="88" t="s">
        <v>30</v>
      </c>
      <c r="D13" s="89">
        <v>1</v>
      </c>
      <c r="E13" s="89" t="s">
        <v>30</v>
      </c>
      <c r="F13" s="90" t="s">
        <v>30</v>
      </c>
      <c r="G13" s="87" t="s">
        <v>30</v>
      </c>
      <c r="H13" s="89">
        <v>1</v>
      </c>
      <c r="I13" s="89" t="s">
        <v>30</v>
      </c>
      <c r="J13" s="90" t="s">
        <v>30</v>
      </c>
    </row>
    <row r="14" spans="1:10">
      <c r="A14" s="61">
        <v>110006</v>
      </c>
      <c r="B14" s="62" t="s">
        <v>34</v>
      </c>
      <c r="C14" s="88" t="s">
        <v>30</v>
      </c>
      <c r="D14" s="89">
        <v>0.74909999999999999</v>
      </c>
      <c r="E14" s="89" t="s">
        <v>30</v>
      </c>
      <c r="F14" s="90">
        <v>1</v>
      </c>
      <c r="G14" s="87" t="s">
        <v>30</v>
      </c>
      <c r="H14" s="89">
        <v>0.74909999999999999</v>
      </c>
      <c r="I14" s="89" t="s">
        <v>30</v>
      </c>
      <c r="J14" s="90">
        <v>1</v>
      </c>
    </row>
    <row r="15" spans="1:10">
      <c r="A15" s="61">
        <v>110007</v>
      </c>
      <c r="B15" s="62" t="s">
        <v>35</v>
      </c>
      <c r="C15" s="88" t="s">
        <v>30</v>
      </c>
      <c r="D15" s="89">
        <v>1.1056999999999999</v>
      </c>
      <c r="E15" s="89" t="s">
        <v>30</v>
      </c>
      <c r="F15" s="90">
        <v>1</v>
      </c>
      <c r="G15" s="87" t="s">
        <v>30</v>
      </c>
      <c r="H15" s="89">
        <v>1.1056999999999999</v>
      </c>
      <c r="I15" s="89" t="s">
        <v>30</v>
      </c>
      <c r="J15" s="90">
        <v>1</v>
      </c>
    </row>
    <row r="16" spans="1:10">
      <c r="A16" s="61">
        <v>110008</v>
      </c>
      <c r="B16" s="62" t="s">
        <v>36</v>
      </c>
      <c r="C16" s="88">
        <v>1</v>
      </c>
      <c r="D16" s="89">
        <v>1</v>
      </c>
      <c r="E16" s="89" t="s">
        <v>30</v>
      </c>
      <c r="F16" s="90">
        <v>1</v>
      </c>
      <c r="G16" s="87">
        <v>1.4842</v>
      </c>
      <c r="H16" s="89">
        <v>1</v>
      </c>
      <c r="I16" s="89" t="s">
        <v>30</v>
      </c>
      <c r="J16" s="90">
        <v>1</v>
      </c>
    </row>
    <row r="17" spans="1:10">
      <c r="A17" s="61">
        <v>110009</v>
      </c>
      <c r="B17" s="62" t="s">
        <v>37</v>
      </c>
      <c r="C17" s="88" t="s">
        <v>30</v>
      </c>
      <c r="D17" s="89" t="s">
        <v>30</v>
      </c>
      <c r="E17" s="89">
        <v>1</v>
      </c>
      <c r="F17" s="90" t="s">
        <v>30</v>
      </c>
      <c r="G17" s="87" t="s">
        <v>30</v>
      </c>
      <c r="H17" s="89" t="s">
        <v>30</v>
      </c>
      <c r="I17" s="89">
        <v>1</v>
      </c>
      <c r="J17" s="90" t="s">
        <v>30</v>
      </c>
    </row>
    <row r="18" spans="1:10">
      <c r="A18" s="61">
        <v>110010</v>
      </c>
      <c r="B18" s="62" t="s">
        <v>38</v>
      </c>
      <c r="C18" s="88">
        <v>1</v>
      </c>
      <c r="D18" s="89">
        <v>1.0677000000000001</v>
      </c>
      <c r="E18" s="89" t="s">
        <v>30</v>
      </c>
      <c r="F18" s="90" t="s">
        <v>30</v>
      </c>
      <c r="G18" s="87">
        <v>1</v>
      </c>
      <c r="H18" s="89">
        <v>1.0677000000000001</v>
      </c>
      <c r="I18" s="89" t="s">
        <v>30</v>
      </c>
      <c r="J18" s="90" t="s">
        <v>30</v>
      </c>
    </row>
    <row r="19" spans="1:10">
      <c r="A19" s="61">
        <v>110011</v>
      </c>
      <c r="B19" s="62" t="s">
        <v>39</v>
      </c>
      <c r="C19" s="88" t="s">
        <v>30</v>
      </c>
      <c r="D19" s="89">
        <v>1.0593999999999999</v>
      </c>
      <c r="E19" s="89">
        <v>1</v>
      </c>
      <c r="F19" s="90">
        <v>1</v>
      </c>
      <c r="G19" s="87" t="s">
        <v>30</v>
      </c>
      <c r="H19" s="89">
        <v>1.0593999999999999</v>
      </c>
      <c r="I19" s="89">
        <v>1</v>
      </c>
      <c r="J19" s="90">
        <v>1</v>
      </c>
    </row>
    <row r="20" spans="1:10">
      <c r="A20" s="61">
        <v>110012</v>
      </c>
      <c r="B20" s="62" t="s">
        <v>40</v>
      </c>
      <c r="C20" s="88">
        <v>1.0122</v>
      </c>
      <c r="D20" s="89">
        <v>1.0616000000000001</v>
      </c>
      <c r="E20" s="89" t="s">
        <v>30</v>
      </c>
      <c r="F20" s="90">
        <v>1</v>
      </c>
      <c r="G20" s="87">
        <v>1.4679</v>
      </c>
      <c r="H20" s="89">
        <v>1.0616000000000001</v>
      </c>
      <c r="I20" s="89" t="s">
        <v>30</v>
      </c>
      <c r="J20" s="90">
        <v>1</v>
      </c>
    </row>
    <row r="21" spans="1:10">
      <c r="A21" s="61">
        <v>110013</v>
      </c>
      <c r="B21" s="62" t="s">
        <v>41</v>
      </c>
      <c r="C21" s="88">
        <v>1</v>
      </c>
      <c r="D21" s="89">
        <v>1.0753999999999999</v>
      </c>
      <c r="E21" s="89" t="s">
        <v>30</v>
      </c>
      <c r="F21" s="90" t="s">
        <v>30</v>
      </c>
      <c r="G21" s="87">
        <v>1.3580000000000001</v>
      </c>
      <c r="H21" s="89">
        <v>1.0753999999999999</v>
      </c>
      <c r="I21" s="89" t="s">
        <v>30</v>
      </c>
      <c r="J21" s="90" t="s">
        <v>30</v>
      </c>
    </row>
    <row r="22" spans="1:10">
      <c r="A22" s="61">
        <v>110014</v>
      </c>
      <c r="B22" s="62" t="s">
        <v>42</v>
      </c>
      <c r="C22" s="88">
        <v>0.88009999999999999</v>
      </c>
      <c r="D22" s="89" t="s">
        <v>30</v>
      </c>
      <c r="E22" s="89" t="s">
        <v>30</v>
      </c>
      <c r="F22" s="90">
        <v>1</v>
      </c>
      <c r="G22" s="87">
        <v>1</v>
      </c>
      <c r="H22" s="89" t="s">
        <v>30</v>
      </c>
      <c r="I22" s="89" t="s">
        <v>30</v>
      </c>
      <c r="J22" s="90">
        <v>1</v>
      </c>
    </row>
    <row r="23" spans="1:10">
      <c r="A23" s="61">
        <v>110016</v>
      </c>
      <c r="B23" s="62" t="s">
        <v>43</v>
      </c>
      <c r="C23" s="88" t="s">
        <v>30</v>
      </c>
      <c r="D23" s="89">
        <v>1</v>
      </c>
      <c r="E23" s="89" t="s">
        <v>30</v>
      </c>
      <c r="F23" s="90">
        <v>1</v>
      </c>
      <c r="G23" s="87" t="s">
        <v>30</v>
      </c>
      <c r="H23" s="89">
        <v>1</v>
      </c>
      <c r="I23" s="89" t="s">
        <v>30</v>
      </c>
      <c r="J23" s="90">
        <v>1</v>
      </c>
    </row>
    <row r="24" spans="1:10">
      <c r="A24" s="61">
        <v>110020</v>
      </c>
      <c r="B24" s="62" t="s">
        <v>44</v>
      </c>
      <c r="C24" s="88">
        <v>1</v>
      </c>
      <c r="D24" s="89">
        <v>1</v>
      </c>
      <c r="E24" s="89" t="s">
        <v>30</v>
      </c>
      <c r="F24" s="90">
        <v>1</v>
      </c>
      <c r="G24" s="87">
        <v>1</v>
      </c>
      <c r="H24" s="89">
        <v>1</v>
      </c>
      <c r="I24" s="89" t="s">
        <v>30</v>
      </c>
      <c r="J24" s="90">
        <v>1</v>
      </c>
    </row>
    <row r="25" spans="1:10">
      <c r="A25" s="61">
        <v>110022</v>
      </c>
      <c r="B25" s="62" t="s">
        <v>45</v>
      </c>
      <c r="C25" s="88" t="s">
        <v>30</v>
      </c>
      <c r="D25" s="89" t="s">
        <v>30</v>
      </c>
      <c r="E25" s="89">
        <v>1</v>
      </c>
      <c r="F25" s="90" t="s">
        <v>30</v>
      </c>
      <c r="G25" s="87" t="s">
        <v>30</v>
      </c>
      <c r="H25" s="89" t="s">
        <v>30</v>
      </c>
      <c r="I25" s="89">
        <v>1</v>
      </c>
      <c r="J25" s="90" t="s">
        <v>30</v>
      </c>
    </row>
    <row r="26" spans="1:10">
      <c r="A26" s="61">
        <v>110017</v>
      </c>
      <c r="B26" s="62" t="s">
        <v>46</v>
      </c>
      <c r="C26" s="88">
        <v>1.2019</v>
      </c>
      <c r="D26" s="89">
        <v>1</v>
      </c>
      <c r="E26" s="89" t="s">
        <v>30</v>
      </c>
      <c r="F26" s="90" t="s">
        <v>30</v>
      </c>
      <c r="G26" s="87">
        <v>1</v>
      </c>
      <c r="H26" s="89">
        <v>1</v>
      </c>
      <c r="I26" s="89" t="s">
        <v>30</v>
      </c>
      <c r="J26" s="90" t="s">
        <v>30</v>
      </c>
    </row>
    <row r="27" spans="1:10">
      <c r="A27" s="61">
        <v>110019</v>
      </c>
      <c r="B27" s="62" t="s">
        <v>47</v>
      </c>
      <c r="C27" s="88">
        <v>0.80330000000000001</v>
      </c>
      <c r="D27" s="89">
        <v>1</v>
      </c>
      <c r="E27" s="89" t="s">
        <v>30</v>
      </c>
      <c r="F27" s="90" t="s">
        <v>30</v>
      </c>
      <c r="G27" s="87">
        <v>0.88480000000000003</v>
      </c>
      <c r="H27" s="89">
        <v>1</v>
      </c>
      <c r="I27" s="89" t="s">
        <v>30</v>
      </c>
      <c r="J27" s="90" t="s">
        <v>30</v>
      </c>
    </row>
    <row r="28" spans="1:10">
      <c r="A28" s="61">
        <v>110021</v>
      </c>
      <c r="B28" s="62" t="s">
        <v>48</v>
      </c>
      <c r="C28" s="88" t="s">
        <v>30</v>
      </c>
      <c r="D28" s="89">
        <v>1</v>
      </c>
      <c r="E28" s="89">
        <v>1</v>
      </c>
      <c r="F28" s="90">
        <v>1</v>
      </c>
      <c r="G28" s="87" t="s">
        <v>30</v>
      </c>
      <c r="H28" s="89">
        <v>1</v>
      </c>
      <c r="I28" s="89">
        <v>1</v>
      </c>
      <c r="J28" s="90">
        <v>1</v>
      </c>
    </row>
    <row r="29" spans="1:10">
      <c r="A29" s="61">
        <v>110023</v>
      </c>
      <c r="B29" s="62" t="s">
        <v>49</v>
      </c>
      <c r="C29" s="88">
        <v>1.5223</v>
      </c>
      <c r="D29" s="89">
        <v>1</v>
      </c>
      <c r="E29" s="89">
        <v>1</v>
      </c>
      <c r="F29" s="90">
        <v>1.3142</v>
      </c>
      <c r="G29" s="87">
        <v>1.9316</v>
      </c>
      <c r="H29" s="89">
        <v>1</v>
      </c>
      <c r="I29" s="89">
        <v>1</v>
      </c>
      <c r="J29" s="90">
        <v>1</v>
      </c>
    </row>
    <row r="30" spans="1:10">
      <c r="A30" s="61">
        <v>110024</v>
      </c>
      <c r="B30" s="62" t="s">
        <v>50</v>
      </c>
      <c r="C30" s="88">
        <v>1.2041999999999999</v>
      </c>
      <c r="D30" s="89">
        <v>1</v>
      </c>
      <c r="E30" s="89" t="s">
        <v>30</v>
      </c>
      <c r="F30" s="90" t="s">
        <v>30</v>
      </c>
      <c r="G30" s="87">
        <v>1.0386</v>
      </c>
      <c r="H30" s="89">
        <v>1</v>
      </c>
      <c r="I30" s="89" t="s">
        <v>30</v>
      </c>
      <c r="J30" s="90" t="s">
        <v>30</v>
      </c>
    </row>
    <row r="31" spans="1:10">
      <c r="A31" s="61">
        <v>110025</v>
      </c>
      <c r="B31" s="62" t="s">
        <v>51</v>
      </c>
      <c r="C31" s="88">
        <v>1</v>
      </c>
      <c r="D31" s="89">
        <v>1</v>
      </c>
      <c r="E31" s="89" t="s">
        <v>30</v>
      </c>
      <c r="F31" s="90">
        <v>1</v>
      </c>
      <c r="G31" s="87">
        <v>1</v>
      </c>
      <c r="H31" s="89">
        <v>1</v>
      </c>
      <c r="I31" s="89" t="s">
        <v>30</v>
      </c>
      <c r="J31" s="90">
        <v>1</v>
      </c>
    </row>
    <row r="32" spans="1:10">
      <c r="A32" s="61">
        <v>110026</v>
      </c>
      <c r="B32" s="62" t="s">
        <v>52</v>
      </c>
      <c r="C32" s="88" t="s">
        <v>30</v>
      </c>
      <c r="D32" s="89">
        <v>1</v>
      </c>
      <c r="E32" s="89" t="s">
        <v>30</v>
      </c>
      <c r="F32" s="90">
        <v>1</v>
      </c>
      <c r="G32" s="87" t="s">
        <v>30</v>
      </c>
      <c r="H32" s="89">
        <v>1</v>
      </c>
      <c r="I32" s="89" t="s">
        <v>30</v>
      </c>
      <c r="J32" s="90">
        <v>1</v>
      </c>
    </row>
    <row r="33" spans="1:10">
      <c r="A33" s="61">
        <v>110027</v>
      </c>
      <c r="B33" s="62" t="s">
        <v>53</v>
      </c>
      <c r="C33" s="88">
        <v>1.0067999999999999</v>
      </c>
      <c r="D33" s="89" t="s">
        <v>30</v>
      </c>
      <c r="E33" s="89" t="s">
        <v>30</v>
      </c>
      <c r="F33" s="90">
        <v>1</v>
      </c>
      <c r="G33" s="87">
        <v>1.2464</v>
      </c>
      <c r="H33" s="89" t="s">
        <v>30</v>
      </c>
      <c r="I33" s="89" t="s">
        <v>30</v>
      </c>
      <c r="J33" s="90">
        <v>1</v>
      </c>
    </row>
    <row r="34" spans="1:10" ht="31.5">
      <c r="A34" s="61">
        <v>110028</v>
      </c>
      <c r="B34" s="62" t="s">
        <v>54</v>
      </c>
      <c r="C34" s="88">
        <v>1.0461</v>
      </c>
      <c r="D34" s="89">
        <v>1</v>
      </c>
      <c r="E34" s="89">
        <v>1</v>
      </c>
      <c r="F34" s="90">
        <v>1</v>
      </c>
      <c r="G34" s="87">
        <v>1.7084999999999999</v>
      </c>
      <c r="H34" s="89">
        <v>1</v>
      </c>
      <c r="I34" s="89">
        <v>1</v>
      </c>
      <c r="J34" s="90">
        <v>1</v>
      </c>
    </row>
    <row r="35" spans="1:10">
      <c r="A35" s="61">
        <v>110029</v>
      </c>
      <c r="B35" s="62" t="s">
        <v>55</v>
      </c>
      <c r="C35" s="88">
        <v>1.08</v>
      </c>
      <c r="D35" s="89">
        <v>1</v>
      </c>
      <c r="E35" s="89">
        <v>1</v>
      </c>
      <c r="F35" s="90">
        <v>1</v>
      </c>
      <c r="G35" s="87">
        <v>1</v>
      </c>
      <c r="H35" s="89">
        <v>1</v>
      </c>
      <c r="I35" s="89">
        <v>1</v>
      </c>
      <c r="J35" s="90">
        <v>1</v>
      </c>
    </row>
    <row r="36" spans="1:10">
      <c r="A36" s="61">
        <v>110032</v>
      </c>
      <c r="B36" s="62" t="s">
        <v>56</v>
      </c>
      <c r="C36" s="88" t="s">
        <v>30</v>
      </c>
      <c r="D36" s="89" t="s">
        <v>30</v>
      </c>
      <c r="E36" s="89">
        <v>1</v>
      </c>
      <c r="F36" s="90" t="s">
        <v>30</v>
      </c>
      <c r="G36" s="87" t="s">
        <v>30</v>
      </c>
      <c r="H36" s="89" t="s">
        <v>30</v>
      </c>
      <c r="I36" s="89">
        <v>1</v>
      </c>
      <c r="J36" s="90" t="s">
        <v>30</v>
      </c>
    </row>
    <row r="37" spans="1:10">
      <c r="A37" s="61">
        <v>110033</v>
      </c>
      <c r="B37" s="62" t="s">
        <v>57</v>
      </c>
      <c r="C37" s="88" t="s">
        <v>30</v>
      </c>
      <c r="D37" s="89" t="s">
        <v>30</v>
      </c>
      <c r="E37" s="89">
        <v>1</v>
      </c>
      <c r="F37" s="90" t="s">
        <v>30</v>
      </c>
      <c r="G37" s="87" t="s">
        <v>30</v>
      </c>
      <c r="H37" s="89" t="s">
        <v>30</v>
      </c>
      <c r="I37" s="89">
        <v>1</v>
      </c>
      <c r="J37" s="90" t="s">
        <v>30</v>
      </c>
    </row>
    <row r="38" spans="1:10">
      <c r="A38" s="61">
        <v>110034</v>
      </c>
      <c r="B38" s="62" t="s">
        <v>58</v>
      </c>
      <c r="C38" s="88">
        <v>1.2399</v>
      </c>
      <c r="D38" s="89">
        <v>1.0567</v>
      </c>
      <c r="E38" s="89" t="s">
        <v>30</v>
      </c>
      <c r="F38" s="90">
        <v>1</v>
      </c>
      <c r="G38" s="87">
        <v>1.2141999999999999</v>
      </c>
      <c r="H38" s="89">
        <v>1.0567</v>
      </c>
      <c r="I38" s="89" t="s">
        <v>30</v>
      </c>
      <c r="J38" s="90">
        <v>1</v>
      </c>
    </row>
    <row r="39" spans="1:10">
      <c r="A39" s="61">
        <v>110035</v>
      </c>
      <c r="B39" s="62" t="s">
        <v>59</v>
      </c>
      <c r="C39" s="88">
        <v>1.117</v>
      </c>
      <c r="D39" s="89">
        <v>1</v>
      </c>
      <c r="E39" s="89">
        <v>1</v>
      </c>
      <c r="F39" s="90">
        <v>1</v>
      </c>
      <c r="G39" s="87">
        <v>1.0342</v>
      </c>
      <c r="H39" s="89">
        <v>1</v>
      </c>
      <c r="I39" s="89">
        <v>1</v>
      </c>
      <c r="J39" s="90">
        <v>1</v>
      </c>
    </row>
    <row r="40" spans="1:10">
      <c r="A40" s="61">
        <v>110037</v>
      </c>
      <c r="B40" s="62" t="s">
        <v>60</v>
      </c>
      <c r="C40" s="88">
        <v>1</v>
      </c>
      <c r="D40" s="89">
        <v>1</v>
      </c>
      <c r="E40" s="89">
        <v>1</v>
      </c>
      <c r="F40" s="90">
        <v>1</v>
      </c>
      <c r="G40" s="87">
        <v>1.0826</v>
      </c>
      <c r="H40" s="89">
        <v>1</v>
      </c>
      <c r="I40" s="89">
        <v>1</v>
      </c>
      <c r="J40" s="90">
        <v>1</v>
      </c>
    </row>
    <row r="41" spans="1:10">
      <c r="A41" s="61">
        <v>110038</v>
      </c>
      <c r="B41" s="62" t="s">
        <v>61</v>
      </c>
      <c r="C41" s="88">
        <v>1</v>
      </c>
      <c r="D41" s="89">
        <v>1</v>
      </c>
      <c r="E41" s="89">
        <v>1</v>
      </c>
      <c r="F41" s="90">
        <v>1</v>
      </c>
      <c r="G41" s="87">
        <v>1.0281</v>
      </c>
      <c r="H41" s="89">
        <v>1</v>
      </c>
      <c r="I41" s="89">
        <v>1</v>
      </c>
      <c r="J41" s="90">
        <v>1</v>
      </c>
    </row>
    <row r="42" spans="1:10">
      <c r="A42" s="61">
        <v>110039</v>
      </c>
      <c r="B42" s="62" t="s">
        <v>62</v>
      </c>
      <c r="C42" s="88">
        <v>1</v>
      </c>
      <c r="D42" s="89">
        <v>1</v>
      </c>
      <c r="E42" s="89">
        <v>1</v>
      </c>
      <c r="F42" s="90">
        <v>1</v>
      </c>
      <c r="G42" s="87">
        <v>1.2575000000000001</v>
      </c>
      <c r="H42" s="89">
        <v>1</v>
      </c>
      <c r="I42" s="89">
        <v>1</v>
      </c>
      <c r="J42" s="90">
        <v>1</v>
      </c>
    </row>
    <row r="43" spans="1:10">
      <c r="A43" s="61">
        <v>110040</v>
      </c>
      <c r="B43" s="62" t="s">
        <v>63</v>
      </c>
      <c r="C43" s="88">
        <v>1</v>
      </c>
      <c r="D43" s="89">
        <v>1</v>
      </c>
      <c r="E43" s="89">
        <v>1</v>
      </c>
      <c r="F43" s="90">
        <v>1</v>
      </c>
      <c r="G43" s="87">
        <v>0.8649</v>
      </c>
      <c r="H43" s="89">
        <v>1</v>
      </c>
      <c r="I43" s="89">
        <v>1</v>
      </c>
      <c r="J43" s="90">
        <v>1</v>
      </c>
    </row>
    <row r="44" spans="1:10">
      <c r="A44" s="61">
        <v>110041</v>
      </c>
      <c r="B44" s="62" t="s">
        <v>64</v>
      </c>
      <c r="C44" s="88">
        <v>1.0895999999999999</v>
      </c>
      <c r="D44" s="89">
        <v>1</v>
      </c>
      <c r="E44" s="89">
        <v>1</v>
      </c>
      <c r="F44" s="90">
        <v>1</v>
      </c>
      <c r="G44" s="87">
        <v>1.0729</v>
      </c>
      <c r="H44" s="89">
        <v>1</v>
      </c>
      <c r="I44" s="89">
        <v>1</v>
      </c>
      <c r="J44" s="90">
        <v>1</v>
      </c>
    </row>
    <row r="45" spans="1:10">
      <c r="A45" s="61">
        <v>110042</v>
      </c>
      <c r="B45" s="62" t="s">
        <v>65</v>
      </c>
      <c r="C45" s="88">
        <v>1</v>
      </c>
      <c r="D45" s="89">
        <v>1</v>
      </c>
      <c r="E45" s="89">
        <v>1</v>
      </c>
      <c r="F45" s="90">
        <v>1</v>
      </c>
      <c r="G45" s="87">
        <v>1.0429999999999999</v>
      </c>
      <c r="H45" s="89">
        <v>1</v>
      </c>
      <c r="I45" s="89">
        <v>1</v>
      </c>
      <c r="J45" s="90">
        <v>1</v>
      </c>
    </row>
    <row r="46" spans="1:10">
      <c r="A46" s="61">
        <v>110043</v>
      </c>
      <c r="B46" s="62" t="s">
        <v>66</v>
      </c>
      <c r="C46" s="88">
        <v>1</v>
      </c>
      <c r="D46" s="89">
        <v>1</v>
      </c>
      <c r="E46" s="89">
        <v>1</v>
      </c>
      <c r="F46" s="90">
        <v>1</v>
      </c>
      <c r="G46" s="87">
        <v>1</v>
      </c>
      <c r="H46" s="89">
        <v>1</v>
      </c>
      <c r="I46" s="89">
        <v>1</v>
      </c>
      <c r="J46" s="90">
        <v>1</v>
      </c>
    </row>
    <row r="47" spans="1:10">
      <c r="A47" s="61">
        <v>110044</v>
      </c>
      <c r="B47" s="62" t="s">
        <v>67</v>
      </c>
      <c r="C47" s="88">
        <v>1</v>
      </c>
      <c r="D47" s="89">
        <v>1</v>
      </c>
      <c r="E47" s="89">
        <v>1</v>
      </c>
      <c r="F47" s="90">
        <v>1</v>
      </c>
      <c r="G47" s="87">
        <v>1</v>
      </c>
      <c r="H47" s="89">
        <v>1</v>
      </c>
      <c r="I47" s="89">
        <v>1</v>
      </c>
      <c r="J47" s="90">
        <v>1</v>
      </c>
    </row>
    <row r="48" spans="1:10">
      <c r="A48" s="61">
        <v>110045</v>
      </c>
      <c r="B48" s="62" t="s">
        <v>68</v>
      </c>
      <c r="C48" s="88">
        <v>1</v>
      </c>
      <c r="D48" s="89">
        <v>1</v>
      </c>
      <c r="E48" s="89">
        <v>1</v>
      </c>
      <c r="F48" s="90">
        <v>1</v>
      </c>
      <c r="G48" s="87">
        <v>1</v>
      </c>
      <c r="H48" s="89">
        <v>1</v>
      </c>
      <c r="I48" s="89">
        <v>1</v>
      </c>
      <c r="J48" s="90">
        <v>1</v>
      </c>
    </row>
    <row r="49" spans="1:10">
      <c r="A49" s="61">
        <v>110048</v>
      </c>
      <c r="B49" s="62" t="s">
        <v>69</v>
      </c>
      <c r="C49" s="88">
        <v>1</v>
      </c>
      <c r="D49" s="89">
        <v>1</v>
      </c>
      <c r="E49" s="89">
        <v>1</v>
      </c>
      <c r="F49" s="90">
        <v>1</v>
      </c>
      <c r="G49" s="87">
        <v>1</v>
      </c>
      <c r="H49" s="89">
        <v>1</v>
      </c>
      <c r="I49" s="89">
        <v>1</v>
      </c>
      <c r="J49" s="90">
        <v>1</v>
      </c>
    </row>
    <row r="50" spans="1:10">
      <c r="A50" s="61">
        <v>110049</v>
      </c>
      <c r="B50" s="62" t="s">
        <v>70</v>
      </c>
      <c r="C50" s="88">
        <v>1.0392999999999999</v>
      </c>
      <c r="D50" s="89">
        <v>1</v>
      </c>
      <c r="E50" s="89">
        <v>1</v>
      </c>
      <c r="F50" s="90">
        <v>1</v>
      </c>
      <c r="G50" s="87">
        <v>1</v>
      </c>
      <c r="H50" s="89">
        <v>1</v>
      </c>
      <c r="I50" s="89">
        <v>1</v>
      </c>
      <c r="J50" s="90">
        <v>1</v>
      </c>
    </row>
    <row r="51" spans="1:10">
      <c r="A51" s="61">
        <v>110051</v>
      </c>
      <c r="B51" s="62" t="s">
        <v>71</v>
      </c>
      <c r="C51" s="88">
        <v>1</v>
      </c>
      <c r="D51" s="89">
        <v>1</v>
      </c>
      <c r="E51" s="89">
        <v>1</v>
      </c>
      <c r="F51" s="90">
        <v>1</v>
      </c>
      <c r="G51" s="87">
        <v>1.0670999999999999</v>
      </c>
      <c r="H51" s="89">
        <v>1</v>
      </c>
      <c r="I51" s="89">
        <v>1</v>
      </c>
      <c r="J51" s="90">
        <v>1</v>
      </c>
    </row>
    <row r="52" spans="1:10">
      <c r="A52" s="61">
        <v>110052</v>
      </c>
      <c r="B52" s="62" t="s">
        <v>72</v>
      </c>
      <c r="C52" s="88">
        <v>1</v>
      </c>
      <c r="D52" s="89">
        <v>1</v>
      </c>
      <c r="E52" s="89">
        <v>1</v>
      </c>
      <c r="F52" s="90">
        <v>1</v>
      </c>
      <c r="G52" s="87" t="s">
        <v>30</v>
      </c>
      <c r="H52" s="89"/>
      <c r="I52" s="89"/>
      <c r="J52" s="90"/>
    </row>
    <row r="53" spans="1:10">
      <c r="A53" s="61">
        <v>110053</v>
      </c>
      <c r="B53" s="62" t="s">
        <v>73</v>
      </c>
      <c r="C53" s="88">
        <v>1.2287999999999999</v>
      </c>
      <c r="D53" s="89">
        <v>1</v>
      </c>
      <c r="E53" s="89">
        <v>1</v>
      </c>
      <c r="F53" s="90">
        <v>1</v>
      </c>
      <c r="G53" s="87">
        <v>1</v>
      </c>
      <c r="H53" s="89">
        <v>1</v>
      </c>
      <c r="I53" s="89">
        <v>1</v>
      </c>
      <c r="J53" s="90">
        <v>1</v>
      </c>
    </row>
    <row r="54" spans="1:10">
      <c r="A54" s="61">
        <v>110054</v>
      </c>
      <c r="B54" s="62" t="s">
        <v>74</v>
      </c>
      <c r="C54" s="88">
        <v>1.0690999999999999</v>
      </c>
      <c r="D54" s="89">
        <v>1</v>
      </c>
      <c r="E54" s="89">
        <v>1</v>
      </c>
      <c r="F54" s="90">
        <v>1</v>
      </c>
      <c r="G54" s="87">
        <v>1</v>
      </c>
      <c r="H54" s="89">
        <v>1</v>
      </c>
      <c r="I54" s="89">
        <v>1</v>
      </c>
      <c r="J54" s="90">
        <v>1</v>
      </c>
    </row>
    <row r="55" spans="1:10">
      <c r="A55" s="61">
        <v>110055</v>
      </c>
      <c r="B55" s="62" t="s">
        <v>75</v>
      </c>
      <c r="C55" s="88">
        <v>1</v>
      </c>
      <c r="D55" s="89">
        <v>1</v>
      </c>
      <c r="E55" s="89">
        <v>1</v>
      </c>
      <c r="F55" s="90">
        <v>1</v>
      </c>
      <c r="G55" s="87">
        <v>1</v>
      </c>
      <c r="H55" s="89">
        <v>1</v>
      </c>
      <c r="I55" s="89">
        <v>1</v>
      </c>
      <c r="J55" s="90">
        <v>1</v>
      </c>
    </row>
    <row r="56" spans="1:10">
      <c r="A56" s="61">
        <v>110056</v>
      </c>
      <c r="B56" s="62" t="s">
        <v>76</v>
      </c>
      <c r="C56" s="88">
        <v>1</v>
      </c>
      <c r="D56" s="89">
        <v>1</v>
      </c>
      <c r="E56" s="89">
        <v>1</v>
      </c>
      <c r="F56" s="90">
        <v>1</v>
      </c>
      <c r="G56" s="87">
        <v>1.0744</v>
      </c>
      <c r="H56" s="89">
        <v>1</v>
      </c>
      <c r="I56" s="89">
        <v>1</v>
      </c>
      <c r="J56" s="90">
        <v>1</v>
      </c>
    </row>
    <row r="57" spans="1:10">
      <c r="A57" s="61">
        <v>110057</v>
      </c>
      <c r="B57" s="62" t="s">
        <v>77</v>
      </c>
      <c r="C57" s="88" t="s">
        <v>30</v>
      </c>
      <c r="D57" s="89">
        <v>1</v>
      </c>
      <c r="E57" s="89">
        <v>1</v>
      </c>
      <c r="F57" s="90">
        <v>1</v>
      </c>
      <c r="G57" s="87" t="s">
        <v>30</v>
      </c>
      <c r="H57" s="89">
        <v>1</v>
      </c>
      <c r="I57" s="89">
        <v>1</v>
      </c>
      <c r="J57" s="90">
        <v>1</v>
      </c>
    </row>
    <row r="58" spans="1:10">
      <c r="A58" s="61">
        <v>110058</v>
      </c>
      <c r="B58" s="62" t="s">
        <v>78</v>
      </c>
      <c r="C58" s="88" t="s">
        <v>30</v>
      </c>
      <c r="D58" s="89">
        <v>1.0742</v>
      </c>
      <c r="E58" s="89" t="s">
        <v>30</v>
      </c>
      <c r="F58" s="90">
        <v>1</v>
      </c>
      <c r="G58" s="87" t="s">
        <v>30</v>
      </c>
      <c r="H58" s="89">
        <v>1.0742</v>
      </c>
      <c r="I58" s="89" t="s">
        <v>30</v>
      </c>
      <c r="J58" s="90">
        <v>1</v>
      </c>
    </row>
    <row r="59" spans="1:10">
      <c r="A59" s="61">
        <v>110059</v>
      </c>
      <c r="B59" s="62" t="s">
        <v>79</v>
      </c>
      <c r="C59" s="88" t="s">
        <v>30</v>
      </c>
      <c r="D59" s="89">
        <v>0.96250000000000002</v>
      </c>
      <c r="E59" s="89" t="s">
        <v>30</v>
      </c>
      <c r="F59" s="90">
        <v>1</v>
      </c>
      <c r="G59" s="87" t="s">
        <v>30</v>
      </c>
      <c r="H59" s="89">
        <v>0.96250000000000002</v>
      </c>
      <c r="I59" s="89" t="s">
        <v>30</v>
      </c>
      <c r="J59" s="90">
        <v>1</v>
      </c>
    </row>
    <row r="60" spans="1:10">
      <c r="A60" s="61">
        <v>110060</v>
      </c>
      <c r="B60" s="62" t="s">
        <v>80</v>
      </c>
      <c r="C60" s="88">
        <v>1</v>
      </c>
      <c r="D60" s="89">
        <v>1</v>
      </c>
      <c r="E60" s="89" t="s">
        <v>30</v>
      </c>
      <c r="F60" s="90">
        <v>1</v>
      </c>
      <c r="G60" s="87">
        <v>1</v>
      </c>
      <c r="H60" s="89">
        <v>1</v>
      </c>
      <c r="I60" s="89" t="s">
        <v>30</v>
      </c>
      <c r="J60" s="90">
        <v>1</v>
      </c>
    </row>
    <row r="61" spans="1:10">
      <c r="A61" s="61">
        <v>110061</v>
      </c>
      <c r="B61" s="62" t="s">
        <v>81</v>
      </c>
      <c r="C61" s="88" t="s">
        <v>30</v>
      </c>
      <c r="D61" s="89">
        <v>1</v>
      </c>
      <c r="E61" s="89">
        <v>1</v>
      </c>
      <c r="F61" s="90">
        <v>1</v>
      </c>
      <c r="G61" s="87" t="s">
        <v>30</v>
      </c>
      <c r="H61" s="89">
        <v>1</v>
      </c>
      <c r="I61" s="89">
        <v>1</v>
      </c>
      <c r="J61" s="90">
        <v>1</v>
      </c>
    </row>
    <row r="62" spans="1:10">
      <c r="A62" s="61">
        <v>110062</v>
      </c>
      <c r="B62" s="62" t="s">
        <v>82</v>
      </c>
      <c r="C62" s="88" t="s">
        <v>30</v>
      </c>
      <c r="D62" s="89">
        <v>1</v>
      </c>
      <c r="E62" s="89">
        <v>1</v>
      </c>
      <c r="F62" s="90">
        <v>1</v>
      </c>
      <c r="G62" s="87" t="s">
        <v>30</v>
      </c>
      <c r="H62" s="89">
        <v>1</v>
      </c>
      <c r="I62" s="89">
        <v>1</v>
      </c>
      <c r="J62" s="90">
        <v>1</v>
      </c>
    </row>
    <row r="63" spans="1:10">
      <c r="A63" s="61">
        <v>110063</v>
      </c>
      <c r="B63" s="62" t="s">
        <v>83</v>
      </c>
      <c r="C63" s="88">
        <v>1.1521999999999999</v>
      </c>
      <c r="D63" s="89">
        <v>1</v>
      </c>
      <c r="E63" s="89" t="s">
        <v>30</v>
      </c>
      <c r="F63" s="90" t="s">
        <v>30</v>
      </c>
      <c r="G63" s="87">
        <v>1</v>
      </c>
      <c r="H63" s="89">
        <v>1</v>
      </c>
      <c r="I63" s="89" t="s">
        <v>30</v>
      </c>
      <c r="J63" s="90" t="s">
        <v>30</v>
      </c>
    </row>
    <row r="64" spans="1:10">
      <c r="A64" s="61">
        <v>110064</v>
      </c>
      <c r="B64" s="62" t="s">
        <v>84</v>
      </c>
      <c r="C64" s="88">
        <v>0.98970000000000002</v>
      </c>
      <c r="D64" s="89">
        <v>1</v>
      </c>
      <c r="E64" s="89" t="s">
        <v>30</v>
      </c>
      <c r="F64" s="90" t="s">
        <v>30</v>
      </c>
      <c r="G64" s="87">
        <v>1.0206</v>
      </c>
      <c r="H64" s="89">
        <v>1</v>
      </c>
      <c r="I64" s="89" t="s">
        <v>30</v>
      </c>
      <c r="J64" s="90" t="s">
        <v>30</v>
      </c>
    </row>
    <row r="65" spans="1:10">
      <c r="A65" s="61">
        <v>110065</v>
      </c>
      <c r="B65" s="62" t="s">
        <v>85</v>
      </c>
      <c r="C65" s="88">
        <v>1</v>
      </c>
      <c r="D65" s="89">
        <v>1</v>
      </c>
      <c r="E65" s="89">
        <v>1</v>
      </c>
      <c r="F65" s="90">
        <v>1</v>
      </c>
      <c r="G65" s="87">
        <v>1.6152</v>
      </c>
      <c r="H65" s="89">
        <v>1</v>
      </c>
      <c r="I65" s="89">
        <v>1</v>
      </c>
      <c r="J65" s="90">
        <v>1</v>
      </c>
    </row>
    <row r="66" spans="1:10">
      <c r="A66" s="61">
        <v>110066</v>
      </c>
      <c r="B66" s="62" t="s">
        <v>86</v>
      </c>
      <c r="C66" s="88" t="s">
        <v>30</v>
      </c>
      <c r="D66" s="89">
        <v>1.2906</v>
      </c>
      <c r="E66" s="89" t="s">
        <v>30</v>
      </c>
      <c r="F66" s="90">
        <v>1</v>
      </c>
      <c r="G66" s="87" t="s">
        <v>30</v>
      </c>
      <c r="H66" s="89">
        <v>1.2906</v>
      </c>
      <c r="I66" s="89" t="s">
        <v>30</v>
      </c>
      <c r="J66" s="90">
        <v>1</v>
      </c>
    </row>
    <row r="67" spans="1:10">
      <c r="A67" s="61">
        <v>110067</v>
      </c>
      <c r="B67" s="62" t="s">
        <v>87</v>
      </c>
      <c r="C67" s="88" t="s">
        <v>30</v>
      </c>
      <c r="D67" s="89">
        <v>1</v>
      </c>
      <c r="E67" s="89">
        <v>1</v>
      </c>
      <c r="F67" s="90">
        <v>1</v>
      </c>
      <c r="G67" s="87" t="s">
        <v>30</v>
      </c>
      <c r="H67" s="89">
        <v>1</v>
      </c>
      <c r="I67" s="89">
        <v>1</v>
      </c>
      <c r="J67" s="90">
        <v>1</v>
      </c>
    </row>
    <row r="68" spans="1:10">
      <c r="A68" s="61">
        <v>110068</v>
      </c>
      <c r="B68" s="62" t="s">
        <v>88</v>
      </c>
      <c r="C68" s="88">
        <v>1</v>
      </c>
      <c r="D68" s="89">
        <v>1.0861000000000001</v>
      </c>
      <c r="E68" s="89" t="s">
        <v>30</v>
      </c>
      <c r="F68" s="90" t="s">
        <v>30</v>
      </c>
      <c r="G68" s="87">
        <v>1.1375</v>
      </c>
      <c r="H68" s="89">
        <v>1.0861000000000001</v>
      </c>
      <c r="I68" s="89" t="s">
        <v>30</v>
      </c>
      <c r="J68" s="90" t="s">
        <v>30</v>
      </c>
    </row>
    <row r="69" spans="1:10">
      <c r="A69" s="61">
        <v>110070</v>
      </c>
      <c r="B69" s="62" t="s">
        <v>89</v>
      </c>
      <c r="C69" s="88" t="s">
        <v>30</v>
      </c>
      <c r="D69" s="89">
        <v>1</v>
      </c>
      <c r="E69" s="89">
        <v>1</v>
      </c>
      <c r="F69" s="90">
        <v>1</v>
      </c>
      <c r="G69" s="87" t="s">
        <v>30</v>
      </c>
      <c r="H69" s="89">
        <v>1</v>
      </c>
      <c r="I69" s="89">
        <v>1</v>
      </c>
      <c r="J69" s="90">
        <v>1</v>
      </c>
    </row>
    <row r="70" spans="1:10">
      <c r="A70" s="61">
        <v>110071</v>
      </c>
      <c r="B70" s="62" t="s">
        <v>90</v>
      </c>
      <c r="C70" s="88">
        <v>1</v>
      </c>
      <c r="D70" s="89">
        <v>1</v>
      </c>
      <c r="E70" s="89">
        <v>1</v>
      </c>
      <c r="F70" s="90">
        <v>1</v>
      </c>
      <c r="G70" s="87">
        <v>1</v>
      </c>
      <c r="H70" s="89">
        <v>1</v>
      </c>
      <c r="I70" s="89">
        <v>1</v>
      </c>
      <c r="J70" s="90">
        <v>1</v>
      </c>
    </row>
    <row r="71" spans="1:10">
      <c r="A71" s="61">
        <v>110072</v>
      </c>
      <c r="B71" s="62" t="s">
        <v>91</v>
      </c>
      <c r="C71" s="88">
        <v>0.88280000000000003</v>
      </c>
      <c r="D71" s="89">
        <v>1</v>
      </c>
      <c r="E71" s="89">
        <v>1</v>
      </c>
      <c r="F71" s="90">
        <v>1</v>
      </c>
      <c r="G71" s="87">
        <v>1</v>
      </c>
      <c r="H71" s="89">
        <v>1</v>
      </c>
      <c r="I71" s="89">
        <v>1</v>
      </c>
      <c r="J71" s="90">
        <v>1</v>
      </c>
    </row>
    <row r="72" spans="1:10">
      <c r="A72" s="61">
        <v>110073</v>
      </c>
      <c r="B72" s="62" t="s">
        <v>92</v>
      </c>
      <c r="C72" s="88" t="s">
        <v>30</v>
      </c>
      <c r="D72" s="89">
        <v>1</v>
      </c>
      <c r="E72" s="89" t="s">
        <v>30</v>
      </c>
      <c r="F72" s="90" t="s">
        <v>30</v>
      </c>
      <c r="G72" s="87" t="s">
        <v>30</v>
      </c>
      <c r="H72" s="89">
        <v>1</v>
      </c>
      <c r="I72" s="89" t="s">
        <v>30</v>
      </c>
      <c r="J72" s="90" t="s">
        <v>30</v>
      </c>
    </row>
    <row r="73" spans="1:10">
      <c r="A73" s="61">
        <v>110075</v>
      </c>
      <c r="B73" s="62" t="s">
        <v>93</v>
      </c>
      <c r="C73" s="88">
        <v>1</v>
      </c>
      <c r="D73" s="89">
        <v>1</v>
      </c>
      <c r="E73" s="89">
        <v>1</v>
      </c>
      <c r="F73" s="90" t="s">
        <v>30</v>
      </c>
      <c r="G73" s="87">
        <v>1.2452000000000001</v>
      </c>
      <c r="H73" s="89">
        <v>1</v>
      </c>
      <c r="I73" s="89">
        <v>1</v>
      </c>
      <c r="J73" s="90" t="s">
        <v>30</v>
      </c>
    </row>
    <row r="74" spans="1:10">
      <c r="A74" s="61">
        <v>110076</v>
      </c>
      <c r="B74" s="62" t="s">
        <v>94</v>
      </c>
      <c r="C74" s="88" t="s">
        <v>30</v>
      </c>
      <c r="D74" s="89" t="s">
        <v>30</v>
      </c>
      <c r="E74" s="89">
        <v>1</v>
      </c>
      <c r="F74" s="90" t="s">
        <v>30</v>
      </c>
      <c r="G74" s="87" t="s">
        <v>30</v>
      </c>
      <c r="H74" s="89" t="s">
        <v>30</v>
      </c>
      <c r="I74" s="89">
        <v>1</v>
      </c>
      <c r="J74" s="90" t="s">
        <v>30</v>
      </c>
    </row>
    <row r="75" spans="1:10">
      <c r="A75" s="61">
        <v>110078</v>
      </c>
      <c r="B75" s="62" t="s">
        <v>95</v>
      </c>
      <c r="C75" s="88" t="s">
        <v>30</v>
      </c>
      <c r="D75" s="89" t="s">
        <v>30</v>
      </c>
      <c r="E75" s="89">
        <v>1</v>
      </c>
      <c r="F75" s="90" t="s">
        <v>30</v>
      </c>
      <c r="G75" s="87" t="s">
        <v>30</v>
      </c>
      <c r="H75" s="89" t="s">
        <v>30</v>
      </c>
      <c r="I75" s="89">
        <v>1</v>
      </c>
      <c r="J75" s="90" t="s">
        <v>30</v>
      </c>
    </row>
    <row r="76" spans="1:10">
      <c r="A76" s="61">
        <v>110080</v>
      </c>
      <c r="B76" s="62" t="s">
        <v>96</v>
      </c>
      <c r="C76" s="88" t="s">
        <v>30</v>
      </c>
      <c r="D76" s="89" t="s">
        <v>30</v>
      </c>
      <c r="E76" s="89">
        <v>1</v>
      </c>
      <c r="F76" s="90" t="s">
        <v>30</v>
      </c>
      <c r="G76" s="87" t="s">
        <v>30</v>
      </c>
      <c r="H76" s="89" t="s">
        <v>30</v>
      </c>
      <c r="I76" s="89">
        <v>1</v>
      </c>
      <c r="J76" s="90" t="s">
        <v>30</v>
      </c>
    </row>
    <row r="77" spans="1:10">
      <c r="A77" s="61">
        <v>110081</v>
      </c>
      <c r="B77" s="62" t="s">
        <v>97</v>
      </c>
      <c r="C77" s="88" t="s">
        <v>30</v>
      </c>
      <c r="D77" s="89">
        <v>1</v>
      </c>
      <c r="E77" s="89" t="s">
        <v>30</v>
      </c>
      <c r="F77" s="90" t="s">
        <v>30</v>
      </c>
      <c r="G77" s="87" t="s">
        <v>30</v>
      </c>
      <c r="H77" s="89">
        <v>1</v>
      </c>
      <c r="I77" s="89" t="s">
        <v>30</v>
      </c>
      <c r="J77" s="90" t="s">
        <v>30</v>
      </c>
    </row>
    <row r="78" spans="1:10">
      <c r="A78" s="61">
        <v>110083</v>
      </c>
      <c r="B78" s="62" t="s">
        <v>98</v>
      </c>
      <c r="C78" s="88" t="s">
        <v>30</v>
      </c>
      <c r="D78" s="89">
        <v>1</v>
      </c>
      <c r="E78" s="89">
        <v>1</v>
      </c>
      <c r="F78" s="90" t="s">
        <v>30</v>
      </c>
      <c r="G78" s="87" t="s">
        <v>30</v>
      </c>
      <c r="H78" s="89">
        <v>1</v>
      </c>
      <c r="I78" s="89">
        <v>1</v>
      </c>
      <c r="J78" s="90" t="s">
        <v>30</v>
      </c>
    </row>
    <row r="79" spans="1:10">
      <c r="A79" s="61">
        <v>110084</v>
      </c>
      <c r="B79" s="62" t="s">
        <v>99</v>
      </c>
      <c r="C79" s="88" t="s">
        <v>30</v>
      </c>
      <c r="D79" s="89" t="s">
        <v>30</v>
      </c>
      <c r="E79" s="89">
        <v>1</v>
      </c>
      <c r="F79" s="90" t="s">
        <v>30</v>
      </c>
      <c r="G79" s="87" t="s">
        <v>30</v>
      </c>
      <c r="H79" s="89" t="s">
        <v>30</v>
      </c>
      <c r="I79" s="89">
        <v>1</v>
      </c>
      <c r="J79" s="90" t="s">
        <v>30</v>
      </c>
    </row>
    <row r="80" spans="1:10">
      <c r="A80" s="61">
        <v>110085</v>
      </c>
      <c r="B80" s="62" t="s">
        <v>100</v>
      </c>
      <c r="C80" s="88" t="s">
        <v>30</v>
      </c>
      <c r="D80" s="89" t="s">
        <v>30</v>
      </c>
      <c r="E80" s="89">
        <v>1</v>
      </c>
      <c r="F80" s="90" t="s">
        <v>30</v>
      </c>
      <c r="G80" s="87" t="s">
        <v>30</v>
      </c>
      <c r="H80" s="89" t="s">
        <v>30</v>
      </c>
      <c r="I80" s="89">
        <v>1</v>
      </c>
      <c r="J80" s="90" t="s">
        <v>30</v>
      </c>
    </row>
    <row r="81" spans="1:10">
      <c r="A81" s="61">
        <v>110086</v>
      </c>
      <c r="B81" s="62" t="s">
        <v>101</v>
      </c>
      <c r="C81" s="88" t="s">
        <v>30</v>
      </c>
      <c r="D81" s="89" t="s">
        <v>30</v>
      </c>
      <c r="E81" s="89">
        <v>1</v>
      </c>
      <c r="F81" s="90" t="s">
        <v>30</v>
      </c>
      <c r="G81" s="87" t="s">
        <v>30</v>
      </c>
      <c r="H81" s="89" t="s">
        <v>30</v>
      </c>
      <c r="I81" s="89">
        <v>1</v>
      </c>
      <c r="J81" s="90" t="s">
        <v>30</v>
      </c>
    </row>
    <row r="82" spans="1:10">
      <c r="A82" s="61">
        <v>110091</v>
      </c>
      <c r="B82" s="62" t="s">
        <v>102</v>
      </c>
      <c r="C82" s="88" t="s">
        <v>30</v>
      </c>
      <c r="D82" s="89">
        <v>1</v>
      </c>
      <c r="E82" s="89" t="s">
        <v>30</v>
      </c>
      <c r="F82" s="90" t="s">
        <v>30</v>
      </c>
      <c r="G82" s="87" t="s">
        <v>30</v>
      </c>
      <c r="H82" s="89">
        <v>1</v>
      </c>
      <c r="I82" s="89" t="s">
        <v>30</v>
      </c>
      <c r="J82" s="90" t="s">
        <v>30</v>
      </c>
    </row>
    <row r="83" spans="1:10">
      <c r="A83" s="61">
        <v>110093</v>
      </c>
      <c r="B83" s="62" t="s">
        <v>103</v>
      </c>
      <c r="C83" s="88">
        <v>1</v>
      </c>
      <c r="D83" s="89">
        <v>1</v>
      </c>
      <c r="E83" s="89">
        <v>1</v>
      </c>
      <c r="F83" s="90" t="s">
        <v>30</v>
      </c>
      <c r="G83" s="87">
        <v>0.96609999999999996</v>
      </c>
      <c r="H83" s="89">
        <v>1</v>
      </c>
      <c r="I83" s="89">
        <v>1</v>
      </c>
      <c r="J83" s="90" t="s">
        <v>30</v>
      </c>
    </row>
    <row r="84" spans="1:10">
      <c r="A84" s="61">
        <v>110099</v>
      </c>
      <c r="B84" s="62" t="s">
        <v>104</v>
      </c>
      <c r="C84" s="88" t="s">
        <v>30</v>
      </c>
      <c r="D84" s="89" t="s">
        <v>30</v>
      </c>
      <c r="E84" s="89" t="s">
        <v>30</v>
      </c>
      <c r="F84" s="90" t="s">
        <v>30</v>
      </c>
      <c r="G84" s="87" t="s">
        <v>30</v>
      </c>
      <c r="H84" s="89" t="s">
        <v>30</v>
      </c>
      <c r="I84" s="89" t="s">
        <v>30</v>
      </c>
      <c r="J84" s="90" t="s">
        <v>30</v>
      </c>
    </row>
    <row r="85" spans="1:10">
      <c r="A85" s="61">
        <v>110100</v>
      </c>
      <c r="B85" s="62" t="s">
        <v>105</v>
      </c>
      <c r="C85" s="88" t="s">
        <v>30</v>
      </c>
      <c r="D85" s="89" t="s">
        <v>30</v>
      </c>
      <c r="E85" s="89" t="s">
        <v>30</v>
      </c>
      <c r="F85" s="90" t="s">
        <v>30</v>
      </c>
      <c r="G85" s="87" t="s">
        <v>30</v>
      </c>
      <c r="H85" s="89" t="s">
        <v>30</v>
      </c>
      <c r="I85" s="89" t="s">
        <v>30</v>
      </c>
      <c r="J85" s="90" t="s">
        <v>30</v>
      </c>
    </row>
    <row r="86" spans="1:10">
      <c r="A86" s="61">
        <v>110118</v>
      </c>
      <c r="B86" s="62" t="s">
        <v>106</v>
      </c>
      <c r="C86" s="88" t="s">
        <v>30</v>
      </c>
      <c r="D86" s="89" t="s">
        <v>30</v>
      </c>
      <c r="E86" s="89">
        <v>1</v>
      </c>
      <c r="F86" s="90" t="s">
        <v>30</v>
      </c>
      <c r="G86" s="87" t="s">
        <v>30</v>
      </c>
      <c r="H86" s="89" t="s">
        <v>30</v>
      </c>
      <c r="I86" s="89">
        <v>1</v>
      </c>
      <c r="J86" s="90" t="s">
        <v>30</v>
      </c>
    </row>
    <row r="87" spans="1:10">
      <c r="A87" s="61">
        <v>110120</v>
      </c>
      <c r="B87" s="62" t="s">
        <v>107</v>
      </c>
      <c r="C87" s="88" t="s">
        <v>30</v>
      </c>
      <c r="D87" s="89">
        <v>1</v>
      </c>
      <c r="E87" s="89" t="s">
        <v>30</v>
      </c>
      <c r="F87" s="90" t="s">
        <v>30</v>
      </c>
      <c r="G87" s="87" t="s">
        <v>30</v>
      </c>
      <c r="H87" s="89">
        <v>1</v>
      </c>
      <c r="I87" s="89" t="s">
        <v>30</v>
      </c>
      <c r="J87" s="90" t="s">
        <v>30</v>
      </c>
    </row>
    <row r="88" spans="1:10">
      <c r="A88" s="61">
        <v>110123</v>
      </c>
      <c r="B88" s="62" t="s">
        <v>108</v>
      </c>
      <c r="C88" s="88" t="s">
        <v>30</v>
      </c>
      <c r="D88" s="89">
        <v>1</v>
      </c>
      <c r="E88" s="89" t="s">
        <v>30</v>
      </c>
      <c r="F88" s="90" t="s">
        <v>30</v>
      </c>
      <c r="G88" s="87" t="s">
        <v>30</v>
      </c>
      <c r="H88" s="89"/>
      <c r="I88" s="89" t="s">
        <v>30</v>
      </c>
      <c r="J88" s="90" t="s">
        <v>30</v>
      </c>
    </row>
    <row r="89" spans="1:10">
      <c r="A89" s="61">
        <v>110124</v>
      </c>
      <c r="B89" s="62" t="s">
        <v>109</v>
      </c>
      <c r="C89" s="88" t="s">
        <v>30</v>
      </c>
      <c r="D89" s="89" t="s">
        <v>30</v>
      </c>
      <c r="E89" s="89" t="s">
        <v>30</v>
      </c>
      <c r="F89" s="90">
        <v>1.2946</v>
      </c>
      <c r="G89" s="87" t="s">
        <v>30</v>
      </c>
      <c r="H89" s="89" t="s">
        <v>30</v>
      </c>
      <c r="I89" s="89" t="s">
        <v>30</v>
      </c>
      <c r="J89" s="90">
        <v>1</v>
      </c>
    </row>
    <row r="90" spans="1:10">
      <c r="A90" s="61">
        <v>110126</v>
      </c>
      <c r="B90" s="62" t="s">
        <v>110</v>
      </c>
      <c r="C90" s="88" t="s">
        <v>30</v>
      </c>
      <c r="D90" s="89">
        <v>1</v>
      </c>
      <c r="E90" s="89">
        <v>1</v>
      </c>
      <c r="F90" s="90" t="s">
        <v>30</v>
      </c>
      <c r="G90" s="87" t="s">
        <v>30</v>
      </c>
      <c r="H90" s="89">
        <v>1</v>
      </c>
      <c r="I90" s="89">
        <v>1</v>
      </c>
      <c r="J90" s="90" t="s">
        <v>30</v>
      </c>
    </row>
    <row r="91" spans="1:10">
      <c r="A91" s="61">
        <v>110127</v>
      </c>
      <c r="B91" s="62" t="s">
        <v>111</v>
      </c>
      <c r="C91" s="88" t="s">
        <v>30</v>
      </c>
      <c r="D91" s="89">
        <v>1</v>
      </c>
      <c r="E91" s="89" t="s">
        <v>30</v>
      </c>
      <c r="F91" s="90" t="s">
        <v>30</v>
      </c>
      <c r="G91" s="87" t="s">
        <v>30</v>
      </c>
      <c r="H91" s="89">
        <v>1</v>
      </c>
      <c r="I91" s="89" t="s">
        <v>30</v>
      </c>
      <c r="J91" s="90" t="s">
        <v>30</v>
      </c>
    </row>
    <row r="92" spans="1:10">
      <c r="A92" s="61">
        <v>110130</v>
      </c>
      <c r="B92" s="62" t="s">
        <v>112</v>
      </c>
      <c r="C92" s="88" t="s">
        <v>30</v>
      </c>
      <c r="D92" s="89">
        <v>1</v>
      </c>
      <c r="E92" s="89" t="s">
        <v>30</v>
      </c>
      <c r="F92" s="90" t="s">
        <v>30</v>
      </c>
      <c r="G92" s="87" t="s">
        <v>30</v>
      </c>
      <c r="H92" s="89">
        <v>1</v>
      </c>
      <c r="I92" s="89" t="s">
        <v>30</v>
      </c>
      <c r="J92" s="90" t="s">
        <v>30</v>
      </c>
    </row>
    <row r="93" spans="1:10">
      <c r="A93" s="61">
        <v>110131</v>
      </c>
      <c r="B93" s="62" t="s">
        <v>113</v>
      </c>
      <c r="C93" s="88" t="s">
        <v>30</v>
      </c>
      <c r="D93" s="89">
        <v>1</v>
      </c>
      <c r="E93" s="89" t="s">
        <v>30</v>
      </c>
      <c r="F93" s="90" t="s">
        <v>30</v>
      </c>
      <c r="G93" s="87" t="s">
        <v>30</v>
      </c>
      <c r="H93" s="89">
        <v>1</v>
      </c>
      <c r="I93" s="89" t="s">
        <v>30</v>
      </c>
      <c r="J93" s="90" t="s">
        <v>30</v>
      </c>
    </row>
    <row r="94" spans="1:10" s="65" customFormat="1">
      <c r="A94" s="61">
        <v>110133</v>
      </c>
      <c r="B94" s="64" t="s">
        <v>114</v>
      </c>
      <c r="C94" s="88" t="s">
        <v>30</v>
      </c>
      <c r="D94" s="89" t="s">
        <v>30</v>
      </c>
      <c r="E94" s="89">
        <v>1</v>
      </c>
      <c r="F94" s="90" t="s">
        <v>30</v>
      </c>
      <c r="G94" s="87" t="s">
        <v>30</v>
      </c>
      <c r="H94" s="89" t="s">
        <v>30</v>
      </c>
      <c r="I94" s="89">
        <v>1</v>
      </c>
      <c r="J94" s="90" t="s">
        <v>30</v>
      </c>
    </row>
    <row r="95" spans="1:10">
      <c r="A95" s="61">
        <v>110134</v>
      </c>
      <c r="B95" s="63" t="s">
        <v>115</v>
      </c>
      <c r="C95" s="88" t="s">
        <v>30</v>
      </c>
      <c r="D95" s="89">
        <v>1</v>
      </c>
      <c r="E95" s="89" t="s">
        <v>30</v>
      </c>
      <c r="F95" s="90" t="s">
        <v>30</v>
      </c>
      <c r="G95" s="87" t="s">
        <v>30</v>
      </c>
      <c r="H95" s="89">
        <v>1</v>
      </c>
      <c r="I95" s="89" t="s">
        <v>30</v>
      </c>
      <c r="J95" s="90" t="s">
        <v>30</v>
      </c>
    </row>
    <row r="96" spans="1:10">
      <c r="A96" s="61">
        <v>110135</v>
      </c>
      <c r="B96" s="63" t="s">
        <v>116</v>
      </c>
      <c r="C96" s="88" t="s">
        <v>30</v>
      </c>
      <c r="D96" s="89" t="s">
        <v>30</v>
      </c>
      <c r="E96" s="89" t="s">
        <v>30</v>
      </c>
      <c r="F96" s="90" t="s">
        <v>30</v>
      </c>
      <c r="G96" s="87" t="s">
        <v>30</v>
      </c>
      <c r="H96" s="89" t="s">
        <v>30</v>
      </c>
      <c r="I96" s="89" t="s">
        <v>30</v>
      </c>
      <c r="J96" s="90" t="s">
        <v>30</v>
      </c>
    </row>
    <row r="97" spans="1:10">
      <c r="A97" s="61">
        <v>110136</v>
      </c>
      <c r="B97" s="63" t="s">
        <v>117</v>
      </c>
      <c r="C97" s="88" t="s">
        <v>30</v>
      </c>
      <c r="D97" s="89" t="s">
        <v>30</v>
      </c>
      <c r="E97" s="89">
        <v>1</v>
      </c>
      <c r="F97" s="90" t="s">
        <v>30</v>
      </c>
      <c r="G97" s="87" t="s">
        <v>30</v>
      </c>
      <c r="H97" s="89" t="s">
        <v>30</v>
      </c>
      <c r="I97" s="89">
        <v>1</v>
      </c>
      <c r="J97" s="90" t="s">
        <v>30</v>
      </c>
    </row>
    <row r="98" spans="1:10">
      <c r="A98" s="61">
        <v>110137</v>
      </c>
      <c r="B98" s="63" t="s">
        <v>118</v>
      </c>
      <c r="C98" s="88" t="s">
        <v>30</v>
      </c>
      <c r="D98" s="89">
        <v>1</v>
      </c>
      <c r="E98" s="89">
        <v>1</v>
      </c>
      <c r="F98" s="90" t="s">
        <v>30</v>
      </c>
      <c r="G98" s="87" t="s">
        <v>30</v>
      </c>
      <c r="H98" s="89">
        <v>1</v>
      </c>
      <c r="I98" s="89">
        <v>1</v>
      </c>
      <c r="J98" s="90" t="s">
        <v>30</v>
      </c>
    </row>
    <row r="99" spans="1:10">
      <c r="A99" s="61">
        <v>110138</v>
      </c>
      <c r="B99" s="63" t="s">
        <v>119</v>
      </c>
      <c r="C99" s="88" t="s">
        <v>30</v>
      </c>
      <c r="D99" s="89" t="s">
        <v>30</v>
      </c>
      <c r="E99" s="89">
        <v>1</v>
      </c>
      <c r="F99" s="90" t="s">
        <v>30</v>
      </c>
      <c r="G99" s="87" t="s">
        <v>30</v>
      </c>
      <c r="H99" s="89" t="s">
        <v>30</v>
      </c>
      <c r="I99" s="89">
        <v>1</v>
      </c>
      <c r="J99" s="90" t="s">
        <v>30</v>
      </c>
    </row>
    <row r="100" spans="1:10" ht="16.5" thickBot="1">
      <c r="A100" s="66">
        <v>110139</v>
      </c>
      <c r="B100" s="67" t="s">
        <v>120</v>
      </c>
      <c r="C100" s="91" t="s">
        <v>30</v>
      </c>
      <c r="D100" s="92" t="s">
        <v>30</v>
      </c>
      <c r="E100" s="92">
        <v>1</v>
      </c>
      <c r="F100" s="93" t="s">
        <v>30</v>
      </c>
      <c r="G100" s="87" t="s">
        <v>30</v>
      </c>
      <c r="H100" s="92" t="s">
        <v>30</v>
      </c>
      <c r="I100" s="92">
        <v>1</v>
      </c>
      <c r="J100" s="93" t="s">
        <v>30</v>
      </c>
    </row>
    <row r="101" spans="1:10">
      <c r="C101" s="44" t="s">
        <v>30</v>
      </c>
      <c r="D101" s="44" t="s">
        <v>30</v>
      </c>
      <c r="F101" s="44" t="s">
        <v>30</v>
      </c>
      <c r="G101" s="44" t="s">
        <v>30</v>
      </c>
      <c r="H101" s="44" t="s">
        <v>30</v>
      </c>
      <c r="J101" s="44" t="s">
        <v>30</v>
      </c>
    </row>
    <row r="102" spans="1:10">
      <c r="C102" s="44" t="s">
        <v>30</v>
      </c>
      <c r="D102" s="44" t="s">
        <v>30</v>
      </c>
      <c r="F102" s="44" t="s">
        <v>30</v>
      </c>
      <c r="G102" s="44" t="s">
        <v>30</v>
      </c>
      <c r="H102" s="44" t="s">
        <v>30</v>
      </c>
      <c r="J102" s="44" t="s">
        <v>30</v>
      </c>
    </row>
  </sheetData>
  <mergeCells count="8">
    <mergeCell ref="G6:J6"/>
    <mergeCell ref="C5:J5"/>
    <mergeCell ref="G1:J1"/>
    <mergeCell ref="G2:J2"/>
    <mergeCell ref="A3:J3"/>
    <mergeCell ref="A5:A7"/>
    <mergeCell ref="B5:B7"/>
    <mergeCell ref="C6:F6"/>
  </mergeCells>
  <pageMargins left="0.62" right="0.19685039370078741" top="0.74803149606299213" bottom="0.62992125984251968" header="0.31496062992125984" footer="0.31496062992125984"/>
  <pageSetup paperSize="9" scale="6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="81" zoomScaleNormal="81" workbookViewId="0">
      <selection activeCell="C2" sqref="C2:E2"/>
    </sheetView>
  </sheetViews>
  <sheetFormatPr defaultRowHeight="15.75"/>
  <cols>
    <col min="1" max="1" width="11" style="44" customWidth="1"/>
    <col min="2" max="2" width="74.5703125" style="45" customWidth="1"/>
    <col min="3" max="5" width="15.28515625" style="44" customWidth="1"/>
    <col min="6" max="255" width="9.140625" style="46"/>
    <col min="256" max="256" width="17.28515625" style="46" customWidth="1"/>
    <col min="257" max="257" width="101.5703125" style="46" customWidth="1"/>
    <col min="258" max="258" width="23.140625" style="46" customWidth="1"/>
    <col min="259" max="261" width="26.42578125" style="46" customWidth="1"/>
    <col min="262" max="511" width="9.140625" style="46"/>
    <col min="512" max="512" width="17.28515625" style="46" customWidth="1"/>
    <col min="513" max="513" width="101.5703125" style="46" customWidth="1"/>
    <col min="514" max="514" width="23.140625" style="46" customWidth="1"/>
    <col min="515" max="517" width="26.42578125" style="46" customWidth="1"/>
    <col min="518" max="767" width="9.140625" style="46"/>
    <col min="768" max="768" width="17.28515625" style="46" customWidth="1"/>
    <col min="769" max="769" width="101.5703125" style="46" customWidth="1"/>
    <col min="770" max="770" width="23.140625" style="46" customWidth="1"/>
    <col min="771" max="773" width="26.42578125" style="46" customWidth="1"/>
    <col min="774" max="1023" width="9.140625" style="46"/>
    <col min="1024" max="1024" width="17.28515625" style="46" customWidth="1"/>
    <col min="1025" max="1025" width="101.5703125" style="46" customWidth="1"/>
    <col min="1026" max="1026" width="23.140625" style="46" customWidth="1"/>
    <col min="1027" max="1029" width="26.42578125" style="46" customWidth="1"/>
    <col min="1030" max="1279" width="9.140625" style="46"/>
    <col min="1280" max="1280" width="17.28515625" style="46" customWidth="1"/>
    <col min="1281" max="1281" width="101.5703125" style="46" customWidth="1"/>
    <col min="1282" max="1282" width="23.140625" style="46" customWidth="1"/>
    <col min="1283" max="1285" width="26.42578125" style="46" customWidth="1"/>
    <col min="1286" max="1535" width="9.140625" style="46"/>
    <col min="1536" max="1536" width="17.28515625" style="46" customWidth="1"/>
    <col min="1537" max="1537" width="101.5703125" style="46" customWidth="1"/>
    <col min="1538" max="1538" width="23.140625" style="46" customWidth="1"/>
    <col min="1539" max="1541" width="26.42578125" style="46" customWidth="1"/>
    <col min="1542" max="1791" width="9.140625" style="46"/>
    <col min="1792" max="1792" width="17.28515625" style="46" customWidth="1"/>
    <col min="1793" max="1793" width="101.5703125" style="46" customWidth="1"/>
    <col min="1794" max="1794" width="23.140625" style="46" customWidth="1"/>
    <col min="1795" max="1797" width="26.42578125" style="46" customWidth="1"/>
    <col min="1798" max="2047" width="9.140625" style="46"/>
    <col min="2048" max="2048" width="17.28515625" style="46" customWidth="1"/>
    <col min="2049" max="2049" width="101.5703125" style="46" customWidth="1"/>
    <col min="2050" max="2050" width="23.140625" style="46" customWidth="1"/>
    <col min="2051" max="2053" width="26.42578125" style="46" customWidth="1"/>
    <col min="2054" max="2303" width="9.140625" style="46"/>
    <col min="2304" max="2304" width="17.28515625" style="46" customWidth="1"/>
    <col min="2305" max="2305" width="101.5703125" style="46" customWidth="1"/>
    <col min="2306" max="2306" width="23.140625" style="46" customWidth="1"/>
    <col min="2307" max="2309" width="26.42578125" style="46" customWidth="1"/>
    <col min="2310" max="2559" width="9.140625" style="46"/>
    <col min="2560" max="2560" width="17.28515625" style="46" customWidth="1"/>
    <col min="2561" max="2561" width="101.5703125" style="46" customWidth="1"/>
    <col min="2562" max="2562" width="23.140625" style="46" customWidth="1"/>
    <col min="2563" max="2565" width="26.42578125" style="46" customWidth="1"/>
    <col min="2566" max="2815" width="9.140625" style="46"/>
    <col min="2816" max="2816" width="17.28515625" style="46" customWidth="1"/>
    <col min="2817" max="2817" width="101.5703125" style="46" customWidth="1"/>
    <col min="2818" max="2818" width="23.140625" style="46" customWidth="1"/>
    <col min="2819" max="2821" width="26.42578125" style="46" customWidth="1"/>
    <col min="2822" max="3071" width="9.140625" style="46"/>
    <col min="3072" max="3072" width="17.28515625" style="46" customWidth="1"/>
    <col min="3073" max="3073" width="101.5703125" style="46" customWidth="1"/>
    <col min="3074" max="3074" width="23.140625" style="46" customWidth="1"/>
    <col min="3075" max="3077" width="26.42578125" style="46" customWidth="1"/>
    <col min="3078" max="3327" width="9.140625" style="46"/>
    <col min="3328" max="3328" width="17.28515625" style="46" customWidth="1"/>
    <col min="3329" max="3329" width="101.5703125" style="46" customWidth="1"/>
    <col min="3330" max="3330" width="23.140625" style="46" customWidth="1"/>
    <col min="3331" max="3333" width="26.42578125" style="46" customWidth="1"/>
    <col min="3334" max="3583" width="9.140625" style="46"/>
    <col min="3584" max="3584" width="17.28515625" style="46" customWidth="1"/>
    <col min="3585" max="3585" width="101.5703125" style="46" customWidth="1"/>
    <col min="3586" max="3586" width="23.140625" style="46" customWidth="1"/>
    <col min="3587" max="3589" width="26.42578125" style="46" customWidth="1"/>
    <col min="3590" max="3839" width="9.140625" style="46"/>
    <col min="3840" max="3840" width="17.28515625" style="46" customWidth="1"/>
    <col min="3841" max="3841" width="101.5703125" style="46" customWidth="1"/>
    <col min="3842" max="3842" width="23.140625" style="46" customWidth="1"/>
    <col min="3843" max="3845" width="26.42578125" style="46" customWidth="1"/>
    <col min="3846" max="4095" width="9.140625" style="46"/>
    <col min="4096" max="4096" width="17.28515625" style="46" customWidth="1"/>
    <col min="4097" max="4097" width="101.5703125" style="46" customWidth="1"/>
    <col min="4098" max="4098" width="23.140625" style="46" customWidth="1"/>
    <col min="4099" max="4101" width="26.42578125" style="46" customWidth="1"/>
    <col min="4102" max="4351" width="9.140625" style="46"/>
    <col min="4352" max="4352" width="17.28515625" style="46" customWidth="1"/>
    <col min="4353" max="4353" width="101.5703125" style="46" customWidth="1"/>
    <col min="4354" max="4354" width="23.140625" style="46" customWidth="1"/>
    <col min="4355" max="4357" width="26.42578125" style="46" customWidth="1"/>
    <col min="4358" max="4607" width="9.140625" style="46"/>
    <col min="4608" max="4608" width="17.28515625" style="46" customWidth="1"/>
    <col min="4609" max="4609" width="101.5703125" style="46" customWidth="1"/>
    <col min="4610" max="4610" width="23.140625" style="46" customWidth="1"/>
    <col min="4611" max="4613" width="26.42578125" style="46" customWidth="1"/>
    <col min="4614" max="4863" width="9.140625" style="46"/>
    <col min="4864" max="4864" width="17.28515625" style="46" customWidth="1"/>
    <col min="4865" max="4865" width="101.5703125" style="46" customWidth="1"/>
    <col min="4866" max="4866" width="23.140625" style="46" customWidth="1"/>
    <col min="4867" max="4869" width="26.42578125" style="46" customWidth="1"/>
    <col min="4870" max="5119" width="9.140625" style="46"/>
    <col min="5120" max="5120" width="17.28515625" style="46" customWidth="1"/>
    <col min="5121" max="5121" width="101.5703125" style="46" customWidth="1"/>
    <col min="5122" max="5122" width="23.140625" style="46" customWidth="1"/>
    <col min="5123" max="5125" width="26.42578125" style="46" customWidth="1"/>
    <col min="5126" max="5375" width="9.140625" style="46"/>
    <col min="5376" max="5376" width="17.28515625" style="46" customWidth="1"/>
    <col min="5377" max="5377" width="101.5703125" style="46" customWidth="1"/>
    <col min="5378" max="5378" width="23.140625" style="46" customWidth="1"/>
    <col min="5379" max="5381" width="26.42578125" style="46" customWidth="1"/>
    <col min="5382" max="5631" width="9.140625" style="46"/>
    <col min="5632" max="5632" width="17.28515625" style="46" customWidth="1"/>
    <col min="5633" max="5633" width="101.5703125" style="46" customWidth="1"/>
    <col min="5634" max="5634" width="23.140625" style="46" customWidth="1"/>
    <col min="5635" max="5637" width="26.42578125" style="46" customWidth="1"/>
    <col min="5638" max="5887" width="9.140625" style="46"/>
    <col min="5888" max="5888" width="17.28515625" style="46" customWidth="1"/>
    <col min="5889" max="5889" width="101.5703125" style="46" customWidth="1"/>
    <col min="5890" max="5890" width="23.140625" style="46" customWidth="1"/>
    <col min="5891" max="5893" width="26.42578125" style="46" customWidth="1"/>
    <col min="5894" max="6143" width="9.140625" style="46"/>
    <col min="6144" max="6144" width="17.28515625" style="46" customWidth="1"/>
    <col min="6145" max="6145" width="101.5703125" style="46" customWidth="1"/>
    <col min="6146" max="6146" width="23.140625" style="46" customWidth="1"/>
    <col min="6147" max="6149" width="26.42578125" style="46" customWidth="1"/>
    <col min="6150" max="6399" width="9.140625" style="46"/>
    <col min="6400" max="6400" width="17.28515625" style="46" customWidth="1"/>
    <col min="6401" max="6401" width="101.5703125" style="46" customWidth="1"/>
    <col min="6402" max="6402" width="23.140625" style="46" customWidth="1"/>
    <col min="6403" max="6405" width="26.42578125" style="46" customWidth="1"/>
    <col min="6406" max="6655" width="9.140625" style="46"/>
    <col min="6656" max="6656" width="17.28515625" style="46" customWidth="1"/>
    <col min="6657" max="6657" width="101.5703125" style="46" customWidth="1"/>
    <col min="6658" max="6658" width="23.140625" style="46" customWidth="1"/>
    <col min="6659" max="6661" width="26.42578125" style="46" customWidth="1"/>
    <col min="6662" max="6911" width="9.140625" style="46"/>
    <col min="6912" max="6912" width="17.28515625" style="46" customWidth="1"/>
    <col min="6913" max="6913" width="101.5703125" style="46" customWidth="1"/>
    <col min="6914" max="6914" width="23.140625" style="46" customWidth="1"/>
    <col min="6915" max="6917" width="26.42578125" style="46" customWidth="1"/>
    <col min="6918" max="7167" width="9.140625" style="46"/>
    <col min="7168" max="7168" width="17.28515625" style="46" customWidth="1"/>
    <col min="7169" max="7169" width="101.5703125" style="46" customWidth="1"/>
    <col min="7170" max="7170" width="23.140625" style="46" customWidth="1"/>
    <col min="7171" max="7173" width="26.42578125" style="46" customWidth="1"/>
    <col min="7174" max="7423" width="9.140625" style="46"/>
    <col min="7424" max="7424" width="17.28515625" style="46" customWidth="1"/>
    <col min="7425" max="7425" width="101.5703125" style="46" customWidth="1"/>
    <col min="7426" max="7426" width="23.140625" style="46" customWidth="1"/>
    <col min="7427" max="7429" width="26.42578125" style="46" customWidth="1"/>
    <col min="7430" max="7679" width="9.140625" style="46"/>
    <col min="7680" max="7680" width="17.28515625" style="46" customWidth="1"/>
    <col min="7681" max="7681" width="101.5703125" style="46" customWidth="1"/>
    <col min="7682" max="7682" width="23.140625" style="46" customWidth="1"/>
    <col min="7683" max="7685" width="26.42578125" style="46" customWidth="1"/>
    <col min="7686" max="7935" width="9.140625" style="46"/>
    <col min="7936" max="7936" width="17.28515625" style="46" customWidth="1"/>
    <col min="7937" max="7937" width="101.5703125" style="46" customWidth="1"/>
    <col min="7938" max="7938" width="23.140625" style="46" customWidth="1"/>
    <col min="7939" max="7941" width="26.42578125" style="46" customWidth="1"/>
    <col min="7942" max="8191" width="9.140625" style="46"/>
    <col min="8192" max="8192" width="17.28515625" style="46" customWidth="1"/>
    <col min="8193" max="8193" width="101.5703125" style="46" customWidth="1"/>
    <col min="8194" max="8194" width="23.140625" style="46" customWidth="1"/>
    <col min="8195" max="8197" width="26.42578125" style="46" customWidth="1"/>
    <col min="8198" max="8447" width="9.140625" style="46"/>
    <col min="8448" max="8448" width="17.28515625" style="46" customWidth="1"/>
    <col min="8449" max="8449" width="101.5703125" style="46" customWidth="1"/>
    <col min="8450" max="8450" width="23.140625" style="46" customWidth="1"/>
    <col min="8451" max="8453" width="26.42578125" style="46" customWidth="1"/>
    <col min="8454" max="8703" width="9.140625" style="46"/>
    <col min="8704" max="8704" width="17.28515625" style="46" customWidth="1"/>
    <col min="8705" max="8705" width="101.5703125" style="46" customWidth="1"/>
    <col min="8706" max="8706" width="23.140625" style="46" customWidth="1"/>
    <col min="8707" max="8709" width="26.42578125" style="46" customWidth="1"/>
    <col min="8710" max="8959" width="9.140625" style="46"/>
    <col min="8960" max="8960" width="17.28515625" style="46" customWidth="1"/>
    <col min="8961" max="8961" width="101.5703125" style="46" customWidth="1"/>
    <col min="8962" max="8962" width="23.140625" style="46" customWidth="1"/>
    <col min="8963" max="8965" width="26.42578125" style="46" customWidth="1"/>
    <col min="8966" max="9215" width="9.140625" style="46"/>
    <col min="9216" max="9216" width="17.28515625" style="46" customWidth="1"/>
    <col min="9217" max="9217" width="101.5703125" style="46" customWidth="1"/>
    <col min="9218" max="9218" width="23.140625" style="46" customWidth="1"/>
    <col min="9219" max="9221" width="26.42578125" style="46" customWidth="1"/>
    <col min="9222" max="9471" width="9.140625" style="46"/>
    <col min="9472" max="9472" width="17.28515625" style="46" customWidth="1"/>
    <col min="9473" max="9473" width="101.5703125" style="46" customWidth="1"/>
    <col min="9474" max="9474" width="23.140625" style="46" customWidth="1"/>
    <col min="9475" max="9477" width="26.42578125" style="46" customWidth="1"/>
    <col min="9478" max="9727" width="9.140625" style="46"/>
    <col min="9728" max="9728" width="17.28515625" style="46" customWidth="1"/>
    <col min="9729" max="9729" width="101.5703125" style="46" customWidth="1"/>
    <col min="9730" max="9730" width="23.140625" style="46" customWidth="1"/>
    <col min="9731" max="9733" width="26.42578125" style="46" customWidth="1"/>
    <col min="9734" max="9983" width="9.140625" style="46"/>
    <col min="9984" max="9984" width="17.28515625" style="46" customWidth="1"/>
    <col min="9985" max="9985" width="101.5703125" style="46" customWidth="1"/>
    <col min="9986" max="9986" width="23.140625" style="46" customWidth="1"/>
    <col min="9987" max="9989" width="26.42578125" style="46" customWidth="1"/>
    <col min="9990" max="10239" width="9.140625" style="46"/>
    <col min="10240" max="10240" width="17.28515625" style="46" customWidth="1"/>
    <col min="10241" max="10241" width="101.5703125" style="46" customWidth="1"/>
    <col min="10242" max="10242" width="23.140625" style="46" customWidth="1"/>
    <col min="10243" max="10245" width="26.42578125" style="46" customWidth="1"/>
    <col min="10246" max="10495" width="9.140625" style="46"/>
    <col min="10496" max="10496" width="17.28515625" style="46" customWidth="1"/>
    <col min="10497" max="10497" width="101.5703125" style="46" customWidth="1"/>
    <col min="10498" max="10498" width="23.140625" style="46" customWidth="1"/>
    <col min="10499" max="10501" width="26.42578125" style="46" customWidth="1"/>
    <col min="10502" max="10751" width="9.140625" style="46"/>
    <col min="10752" max="10752" width="17.28515625" style="46" customWidth="1"/>
    <col min="10753" max="10753" width="101.5703125" style="46" customWidth="1"/>
    <col min="10754" max="10754" width="23.140625" style="46" customWidth="1"/>
    <col min="10755" max="10757" width="26.42578125" style="46" customWidth="1"/>
    <col min="10758" max="11007" width="9.140625" style="46"/>
    <col min="11008" max="11008" width="17.28515625" style="46" customWidth="1"/>
    <col min="11009" max="11009" width="101.5703125" style="46" customWidth="1"/>
    <col min="11010" max="11010" width="23.140625" style="46" customWidth="1"/>
    <col min="11011" max="11013" width="26.42578125" style="46" customWidth="1"/>
    <col min="11014" max="11263" width="9.140625" style="46"/>
    <col min="11264" max="11264" width="17.28515625" style="46" customWidth="1"/>
    <col min="11265" max="11265" width="101.5703125" style="46" customWidth="1"/>
    <col min="11266" max="11266" width="23.140625" style="46" customWidth="1"/>
    <col min="11267" max="11269" width="26.42578125" style="46" customWidth="1"/>
    <col min="11270" max="11519" width="9.140625" style="46"/>
    <col min="11520" max="11520" width="17.28515625" style="46" customWidth="1"/>
    <col min="11521" max="11521" width="101.5703125" style="46" customWidth="1"/>
    <col min="11522" max="11522" width="23.140625" style="46" customWidth="1"/>
    <col min="11523" max="11525" width="26.42578125" style="46" customWidth="1"/>
    <col min="11526" max="11775" width="9.140625" style="46"/>
    <col min="11776" max="11776" width="17.28515625" style="46" customWidth="1"/>
    <col min="11777" max="11777" width="101.5703125" style="46" customWidth="1"/>
    <col min="11778" max="11778" width="23.140625" style="46" customWidth="1"/>
    <col min="11779" max="11781" width="26.42578125" style="46" customWidth="1"/>
    <col min="11782" max="12031" width="9.140625" style="46"/>
    <col min="12032" max="12032" width="17.28515625" style="46" customWidth="1"/>
    <col min="12033" max="12033" width="101.5703125" style="46" customWidth="1"/>
    <col min="12034" max="12034" width="23.140625" style="46" customWidth="1"/>
    <col min="12035" max="12037" width="26.42578125" style="46" customWidth="1"/>
    <col min="12038" max="12287" width="9.140625" style="46"/>
    <col min="12288" max="12288" width="17.28515625" style="46" customWidth="1"/>
    <col min="12289" max="12289" width="101.5703125" style="46" customWidth="1"/>
    <col min="12290" max="12290" width="23.140625" style="46" customWidth="1"/>
    <col min="12291" max="12293" width="26.42578125" style="46" customWidth="1"/>
    <col min="12294" max="12543" width="9.140625" style="46"/>
    <col min="12544" max="12544" width="17.28515625" style="46" customWidth="1"/>
    <col min="12545" max="12545" width="101.5703125" style="46" customWidth="1"/>
    <col min="12546" max="12546" width="23.140625" style="46" customWidth="1"/>
    <col min="12547" max="12549" width="26.42578125" style="46" customWidth="1"/>
    <col min="12550" max="12799" width="9.140625" style="46"/>
    <col min="12800" max="12800" width="17.28515625" style="46" customWidth="1"/>
    <col min="12801" max="12801" width="101.5703125" style="46" customWidth="1"/>
    <col min="12802" max="12802" width="23.140625" style="46" customWidth="1"/>
    <col min="12803" max="12805" width="26.42578125" style="46" customWidth="1"/>
    <col min="12806" max="13055" width="9.140625" style="46"/>
    <col min="13056" max="13056" width="17.28515625" style="46" customWidth="1"/>
    <col min="13057" max="13057" width="101.5703125" style="46" customWidth="1"/>
    <col min="13058" max="13058" width="23.140625" style="46" customWidth="1"/>
    <col min="13059" max="13061" width="26.42578125" style="46" customWidth="1"/>
    <col min="13062" max="13311" width="9.140625" style="46"/>
    <col min="13312" max="13312" width="17.28515625" style="46" customWidth="1"/>
    <col min="13313" max="13313" width="101.5703125" style="46" customWidth="1"/>
    <col min="13314" max="13314" width="23.140625" style="46" customWidth="1"/>
    <col min="13315" max="13317" width="26.42578125" style="46" customWidth="1"/>
    <col min="13318" max="13567" width="9.140625" style="46"/>
    <col min="13568" max="13568" width="17.28515625" style="46" customWidth="1"/>
    <col min="13569" max="13569" width="101.5703125" style="46" customWidth="1"/>
    <col min="13570" max="13570" width="23.140625" style="46" customWidth="1"/>
    <col min="13571" max="13573" width="26.42578125" style="46" customWidth="1"/>
    <col min="13574" max="13823" width="9.140625" style="46"/>
    <col min="13824" max="13824" width="17.28515625" style="46" customWidth="1"/>
    <col min="13825" max="13825" width="101.5703125" style="46" customWidth="1"/>
    <col min="13826" max="13826" width="23.140625" style="46" customWidth="1"/>
    <col min="13827" max="13829" width="26.42578125" style="46" customWidth="1"/>
    <col min="13830" max="14079" width="9.140625" style="46"/>
    <col min="14080" max="14080" width="17.28515625" style="46" customWidth="1"/>
    <col min="14081" max="14081" width="101.5703125" style="46" customWidth="1"/>
    <col min="14082" max="14082" width="23.140625" style="46" customWidth="1"/>
    <col min="14083" max="14085" width="26.42578125" style="46" customWidth="1"/>
    <col min="14086" max="14335" width="9.140625" style="46"/>
    <col min="14336" max="14336" width="17.28515625" style="46" customWidth="1"/>
    <col min="14337" max="14337" width="101.5703125" style="46" customWidth="1"/>
    <col min="14338" max="14338" width="23.140625" style="46" customWidth="1"/>
    <col min="14339" max="14341" width="26.42578125" style="46" customWidth="1"/>
    <col min="14342" max="14591" width="9.140625" style="46"/>
    <col min="14592" max="14592" width="17.28515625" style="46" customWidth="1"/>
    <col min="14593" max="14593" width="101.5703125" style="46" customWidth="1"/>
    <col min="14594" max="14594" width="23.140625" style="46" customWidth="1"/>
    <col min="14595" max="14597" width="26.42578125" style="46" customWidth="1"/>
    <col min="14598" max="14847" width="9.140625" style="46"/>
    <col min="14848" max="14848" width="17.28515625" style="46" customWidth="1"/>
    <col min="14849" max="14849" width="101.5703125" style="46" customWidth="1"/>
    <col min="14850" max="14850" width="23.140625" style="46" customWidth="1"/>
    <col min="14851" max="14853" width="26.42578125" style="46" customWidth="1"/>
    <col min="14854" max="15103" width="9.140625" style="46"/>
    <col min="15104" max="15104" width="17.28515625" style="46" customWidth="1"/>
    <col min="15105" max="15105" width="101.5703125" style="46" customWidth="1"/>
    <col min="15106" max="15106" width="23.140625" style="46" customWidth="1"/>
    <col min="15107" max="15109" width="26.42578125" style="46" customWidth="1"/>
    <col min="15110" max="15359" width="9.140625" style="46"/>
    <col min="15360" max="15360" width="17.28515625" style="46" customWidth="1"/>
    <col min="15361" max="15361" width="101.5703125" style="46" customWidth="1"/>
    <col min="15362" max="15362" width="23.140625" style="46" customWidth="1"/>
    <col min="15363" max="15365" width="26.42578125" style="46" customWidth="1"/>
    <col min="15366" max="15615" width="9.140625" style="46"/>
    <col min="15616" max="15616" width="17.28515625" style="46" customWidth="1"/>
    <col min="15617" max="15617" width="101.5703125" style="46" customWidth="1"/>
    <col min="15618" max="15618" width="23.140625" style="46" customWidth="1"/>
    <col min="15619" max="15621" width="26.42578125" style="46" customWidth="1"/>
    <col min="15622" max="15871" width="9.140625" style="46"/>
    <col min="15872" max="15872" width="17.28515625" style="46" customWidth="1"/>
    <col min="15873" max="15873" width="101.5703125" style="46" customWidth="1"/>
    <col min="15874" max="15874" width="23.140625" style="46" customWidth="1"/>
    <col min="15875" max="15877" width="26.42578125" style="46" customWidth="1"/>
    <col min="15878" max="16127" width="9.140625" style="46"/>
    <col min="16128" max="16128" width="17.28515625" style="46" customWidth="1"/>
    <col min="16129" max="16129" width="101.5703125" style="46" customWidth="1"/>
    <col min="16130" max="16130" width="23.140625" style="46" customWidth="1"/>
    <col min="16131" max="16133" width="26.42578125" style="46" customWidth="1"/>
    <col min="16134" max="16384" width="9.140625" style="46"/>
  </cols>
  <sheetData>
    <row r="1" spans="1:5" ht="68.25" customHeight="1">
      <c r="C1" s="164" t="s">
        <v>591</v>
      </c>
      <c r="D1" s="164"/>
      <c r="E1" s="165"/>
    </row>
    <row r="2" spans="1:5" ht="60.75" customHeight="1">
      <c r="B2" s="47"/>
      <c r="C2" s="166" t="s">
        <v>19</v>
      </c>
      <c r="D2" s="166"/>
      <c r="E2" s="165"/>
    </row>
    <row r="3" spans="1:5" ht="18.75" customHeight="1">
      <c r="A3" s="167" t="s">
        <v>578</v>
      </c>
      <c r="B3" s="168"/>
      <c r="C3" s="168"/>
      <c r="D3" s="168"/>
      <c r="E3" s="168"/>
    </row>
    <row r="4" spans="1:5" ht="9" customHeight="1" thickBot="1">
      <c r="A4" s="48"/>
      <c r="B4" s="49"/>
      <c r="C4" s="48"/>
      <c r="D4" s="48"/>
      <c r="E4" s="48"/>
    </row>
    <row r="5" spans="1:5" s="50" customFormat="1">
      <c r="A5" s="156" t="s">
        <v>21</v>
      </c>
      <c r="B5" s="171" t="s">
        <v>22</v>
      </c>
      <c r="C5" s="160" t="s">
        <v>121</v>
      </c>
      <c r="D5" s="160"/>
      <c r="E5" s="175"/>
    </row>
    <row r="6" spans="1:5" s="50" customFormat="1" ht="60.75" customHeight="1" thickBot="1">
      <c r="A6" s="170"/>
      <c r="B6" s="173"/>
      <c r="C6" s="51" t="s">
        <v>575</v>
      </c>
      <c r="D6" s="51" t="s">
        <v>576</v>
      </c>
      <c r="E6" s="68" t="s">
        <v>577</v>
      </c>
    </row>
    <row r="7" spans="1:5" s="44" customFormat="1" ht="14.25" customHeight="1" thickBot="1">
      <c r="A7" s="53">
        <v>1</v>
      </c>
      <c r="B7" s="54">
        <v>2</v>
      </c>
      <c r="C7" s="55">
        <v>3</v>
      </c>
      <c r="D7" s="55">
        <v>4</v>
      </c>
      <c r="E7" s="54">
        <v>5</v>
      </c>
    </row>
    <row r="8" spans="1:5">
      <c r="A8" s="57">
        <v>110001</v>
      </c>
      <c r="B8" s="58" t="s">
        <v>28</v>
      </c>
      <c r="C8" s="59">
        <v>1</v>
      </c>
      <c r="D8" s="59"/>
      <c r="E8" s="69">
        <f>IFERROR(VLOOKUP(A8,'[11]Расчет базовой ставки'!$A$4:$J$52,10,FALSE),"")</f>
        <v>1</v>
      </c>
    </row>
    <row r="9" spans="1:5">
      <c r="A9" s="61">
        <v>110002</v>
      </c>
      <c r="B9" s="62" t="s">
        <v>29</v>
      </c>
      <c r="C9" s="59">
        <v>3</v>
      </c>
      <c r="D9" s="59"/>
      <c r="E9" s="69">
        <f>IFERROR(VLOOKUP(A9,'[11]Расчет базовой ставки'!$A$4:$J$52,10,FALSE),"")</f>
        <v>1.2</v>
      </c>
    </row>
    <row r="10" spans="1:5">
      <c r="A10" s="61">
        <v>110004</v>
      </c>
      <c r="B10" s="62" t="s">
        <v>32</v>
      </c>
      <c r="C10" s="59">
        <v>3</v>
      </c>
      <c r="D10" s="59"/>
      <c r="E10" s="69">
        <v>1.2</v>
      </c>
    </row>
    <row r="11" spans="1:5">
      <c r="A11" s="61">
        <v>110008</v>
      </c>
      <c r="B11" s="62" t="s">
        <v>36</v>
      </c>
      <c r="C11" s="59">
        <v>3</v>
      </c>
      <c r="D11" s="59"/>
      <c r="E11" s="69">
        <v>1.2</v>
      </c>
    </row>
    <row r="12" spans="1:5">
      <c r="A12" s="61">
        <v>110010</v>
      </c>
      <c r="B12" s="62" t="s">
        <v>38</v>
      </c>
      <c r="C12" s="59">
        <v>3</v>
      </c>
      <c r="D12" s="59"/>
      <c r="E12" s="69">
        <f>IFERROR(VLOOKUP(A12,'[11]Расчет базовой ставки'!$A$4:$J$52,10,FALSE),"")</f>
        <v>1.2</v>
      </c>
    </row>
    <row r="13" spans="1:5">
      <c r="A13" s="61">
        <v>110012</v>
      </c>
      <c r="B13" s="62" t="s">
        <v>40</v>
      </c>
      <c r="C13" s="59">
        <v>2</v>
      </c>
      <c r="D13" s="59">
        <v>1</v>
      </c>
      <c r="E13" s="69">
        <v>1.1499999999999999</v>
      </c>
    </row>
    <row r="14" spans="1:5">
      <c r="A14" s="61">
        <v>110013</v>
      </c>
      <c r="B14" s="62" t="s">
        <v>41</v>
      </c>
      <c r="C14" s="59">
        <v>3</v>
      </c>
      <c r="D14" s="59"/>
      <c r="E14" s="69">
        <f>IFERROR(VLOOKUP(A14,'[11]Расчет базовой ставки'!$A$4:$J$52,10,FALSE),"")</f>
        <v>1.2</v>
      </c>
    </row>
    <row r="15" spans="1:5">
      <c r="A15" s="61">
        <v>110014</v>
      </c>
      <c r="B15" s="62" t="s">
        <v>42</v>
      </c>
      <c r="C15" s="59">
        <v>3</v>
      </c>
      <c r="D15" s="59"/>
      <c r="E15" s="69">
        <f>IFERROR(VLOOKUP(A15,'[11]Расчет базовой ставки'!$A$4:$J$52,10,FALSE),"")</f>
        <v>1.2</v>
      </c>
    </row>
    <row r="16" spans="1:5">
      <c r="A16" s="61">
        <v>110020</v>
      </c>
      <c r="B16" s="62" t="s">
        <v>44</v>
      </c>
      <c r="C16" s="59">
        <v>2</v>
      </c>
      <c r="D16" s="59"/>
      <c r="E16" s="69">
        <f>IFERROR(VLOOKUP(A16,'[11]Расчет базовой ставки'!$A$4:$J$52,10,FALSE),"")</f>
        <v>1.1000000000000001</v>
      </c>
    </row>
    <row r="17" spans="1:5">
      <c r="A17" s="61">
        <v>110017</v>
      </c>
      <c r="B17" s="62" t="s">
        <v>46</v>
      </c>
      <c r="C17" s="59">
        <v>3</v>
      </c>
      <c r="D17" s="59"/>
      <c r="E17" s="69">
        <f>IFERROR(VLOOKUP(A17,'[11]Расчет базовой ставки'!$A$4:$J$52,10,FALSE),"")</f>
        <v>1.2</v>
      </c>
    </row>
    <row r="18" spans="1:5">
      <c r="A18" s="61">
        <v>110019</v>
      </c>
      <c r="B18" s="62" t="s">
        <v>47</v>
      </c>
      <c r="C18" s="59">
        <v>3</v>
      </c>
      <c r="D18" s="59"/>
      <c r="E18" s="69">
        <f>IFERROR(VLOOKUP(A18,'[11]Расчет базовой ставки'!$A$4:$J$52,10,FALSE),"")</f>
        <v>1.2</v>
      </c>
    </row>
    <row r="19" spans="1:5">
      <c r="A19" s="61">
        <v>110023</v>
      </c>
      <c r="B19" s="62" t="s">
        <v>49</v>
      </c>
      <c r="C19" s="59">
        <v>1</v>
      </c>
      <c r="D19" s="59"/>
      <c r="E19" s="69">
        <f>IFERROR(VLOOKUP(A19,'[11]Расчет базовой ставки'!$A$4:$J$52,10,FALSE),"")</f>
        <v>1</v>
      </c>
    </row>
    <row r="20" spans="1:5">
      <c r="A20" s="61">
        <v>110024</v>
      </c>
      <c r="B20" s="62" t="s">
        <v>50</v>
      </c>
      <c r="C20" s="59">
        <v>2</v>
      </c>
      <c r="D20" s="59"/>
      <c r="E20" s="69">
        <f>IFERROR(VLOOKUP(A20,'[11]Расчет базовой ставки'!$A$4:$J$52,10,FALSE),"")</f>
        <v>1.1000000000000001</v>
      </c>
    </row>
    <row r="21" spans="1:5">
      <c r="A21" s="61">
        <v>110025</v>
      </c>
      <c r="B21" s="62" t="s">
        <v>51</v>
      </c>
      <c r="C21" s="59">
        <v>2</v>
      </c>
      <c r="D21" s="59"/>
      <c r="E21" s="69">
        <f>IFERROR(VLOOKUP(A21,'[11]Расчет базовой ставки'!$A$4:$J$52,10,FALSE),"")</f>
        <v>1.1000000000000001</v>
      </c>
    </row>
    <row r="22" spans="1:5">
      <c r="A22" s="61">
        <v>110027</v>
      </c>
      <c r="B22" s="62" t="s">
        <v>53</v>
      </c>
      <c r="C22" s="59">
        <v>2</v>
      </c>
      <c r="D22" s="59"/>
      <c r="E22" s="69">
        <f>IFERROR(VLOOKUP(A22,'[11]Расчет базовой ставки'!$A$4:$J$52,10,FALSE),"")</f>
        <v>1.1000000000000001</v>
      </c>
    </row>
    <row r="23" spans="1:5" ht="18.75" customHeight="1">
      <c r="A23" s="61">
        <v>110028</v>
      </c>
      <c r="B23" s="62" t="s">
        <v>54</v>
      </c>
      <c r="C23" s="59">
        <v>2</v>
      </c>
      <c r="D23" s="59">
        <v>1</v>
      </c>
      <c r="E23" s="69">
        <v>1.1499999999999999</v>
      </c>
    </row>
    <row r="24" spans="1:5">
      <c r="A24" s="61">
        <v>110029</v>
      </c>
      <c r="B24" s="62" t="s">
        <v>55</v>
      </c>
      <c r="C24" s="59">
        <v>2</v>
      </c>
      <c r="D24" s="59"/>
      <c r="E24" s="69">
        <f>IFERROR(VLOOKUP(A24,'[11]Расчет базовой ставки'!$A$4:$J$52,10,FALSE),"")</f>
        <v>1.1000000000000001</v>
      </c>
    </row>
    <row r="25" spans="1:5">
      <c r="A25" s="61">
        <v>110034</v>
      </c>
      <c r="B25" s="62" t="s">
        <v>58</v>
      </c>
      <c r="C25" s="59">
        <v>1</v>
      </c>
      <c r="D25" s="59"/>
      <c r="E25" s="69">
        <f>IFERROR(VLOOKUP(A25,'[11]Расчет базовой ставки'!$A$4:$J$52,10,FALSE),"")</f>
        <v>1</v>
      </c>
    </row>
    <row r="26" spans="1:5">
      <c r="A26" s="61">
        <v>110035</v>
      </c>
      <c r="B26" s="62" t="s">
        <v>59</v>
      </c>
      <c r="C26" s="59">
        <v>2</v>
      </c>
      <c r="D26" s="59"/>
      <c r="E26" s="69">
        <f>IFERROR(VLOOKUP(A26,'[11]Расчет базовой ставки'!$A$4:$J$52,10,FALSE),"")</f>
        <v>1.1000000000000001</v>
      </c>
    </row>
    <row r="27" spans="1:5">
      <c r="A27" s="61">
        <v>110037</v>
      </c>
      <c r="B27" s="62" t="s">
        <v>60</v>
      </c>
      <c r="C27" s="59">
        <v>1</v>
      </c>
      <c r="D27" s="59"/>
      <c r="E27" s="69">
        <f>IFERROR(VLOOKUP(A27,'[11]Расчет базовой ставки'!$A$4:$J$52,10,FALSE),"")</f>
        <v>1</v>
      </c>
    </row>
    <row r="28" spans="1:5">
      <c r="A28" s="61">
        <v>110038</v>
      </c>
      <c r="B28" s="62" t="s">
        <v>61</v>
      </c>
      <c r="C28" s="59">
        <v>1</v>
      </c>
      <c r="D28" s="59"/>
      <c r="E28" s="69">
        <f>IFERROR(VLOOKUP(A28,'[11]Расчет базовой ставки'!$A$4:$J$52,10,FALSE),"")</f>
        <v>1</v>
      </c>
    </row>
    <row r="29" spans="1:5">
      <c r="A29" s="61">
        <v>110039</v>
      </c>
      <c r="B29" s="62" t="s">
        <v>62</v>
      </c>
      <c r="C29" s="59">
        <v>1</v>
      </c>
      <c r="D29" s="59"/>
      <c r="E29" s="69">
        <f>IFERROR(VLOOKUP(A29,'[11]Расчет базовой ставки'!$A$4:$J$52,10,FALSE),"")</f>
        <v>1</v>
      </c>
    </row>
    <row r="30" spans="1:5">
      <c r="A30" s="61">
        <v>110040</v>
      </c>
      <c r="B30" s="62" t="s">
        <v>63</v>
      </c>
      <c r="C30" s="59">
        <v>1</v>
      </c>
      <c r="D30" s="59"/>
      <c r="E30" s="69">
        <f>IFERROR(VLOOKUP(A30,'[11]Расчет базовой ставки'!$A$4:$J$52,10,FALSE),"")</f>
        <v>1</v>
      </c>
    </row>
    <row r="31" spans="1:5">
      <c r="A31" s="61">
        <v>110041</v>
      </c>
      <c r="B31" s="62" t="s">
        <v>64</v>
      </c>
      <c r="C31" s="59">
        <v>1</v>
      </c>
      <c r="D31" s="59"/>
      <c r="E31" s="69">
        <f>IFERROR(VLOOKUP(A31,'[11]Расчет базовой ставки'!$A$4:$J$52,10,FALSE),"")</f>
        <v>1</v>
      </c>
    </row>
    <row r="32" spans="1:5">
      <c r="A32" s="61">
        <v>110042</v>
      </c>
      <c r="B32" s="62" t="s">
        <v>65</v>
      </c>
      <c r="C32" s="59">
        <v>1</v>
      </c>
      <c r="D32" s="59"/>
      <c r="E32" s="69">
        <f>IFERROR(VLOOKUP(A32,'[11]Расчет базовой ставки'!$A$4:$J$52,10,FALSE),"")</f>
        <v>1</v>
      </c>
    </row>
    <row r="33" spans="1:5">
      <c r="A33" s="61">
        <v>110043</v>
      </c>
      <c r="B33" s="62" t="s">
        <v>66</v>
      </c>
      <c r="C33" s="59">
        <v>1</v>
      </c>
      <c r="D33" s="59"/>
      <c r="E33" s="69">
        <f>IFERROR(VLOOKUP(A33,'[11]Расчет базовой ставки'!$A$4:$J$52,10,FALSE),"")</f>
        <v>1</v>
      </c>
    </row>
    <row r="34" spans="1:5">
      <c r="A34" s="61">
        <v>110044</v>
      </c>
      <c r="B34" s="62" t="s">
        <v>67</v>
      </c>
      <c r="C34" s="59">
        <v>1</v>
      </c>
      <c r="D34" s="59"/>
      <c r="E34" s="69">
        <f>IFERROR(VLOOKUP(A34,'[11]Расчет базовой ставки'!$A$4:$J$52,10,FALSE),"")</f>
        <v>1</v>
      </c>
    </row>
    <row r="35" spans="1:5">
      <c r="A35" s="61">
        <v>110045</v>
      </c>
      <c r="B35" s="62" t="s">
        <v>68</v>
      </c>
      <c r="C35" s="59">
        <v>1</v>
      </c>
      <c r="D35" s="59"/>
      <c r="E35" s="69">
        <f>IFERROR(VLOOKUP(A35,'[11]Расчет базовой ставки'!$A$4:$J$52,10,FALSE),"")</f>
        <v>1</v>
      </c>
    </row>
    <row r="36" spans="1:5">
      <c r="A36" s="61">
        <v>110048</v>
      </c>
      <c r="B36" s="62" t="s">
        <v>69</v>
      </c>
      <c r="C36" s="59">
        <v>1</v>
      </c>
      <c r="D36" s="59"/>
      <c r="E36" s="69">
        <f>IFERROR(VLOOKUP(A36,'[11]Расчет базовой ставки'!$A$4:$J$52,10,FALSE),"")</f>
        <v>1</v>
      </c>
    </row>
    <row r="37" spans="1:5">
      <c r="A37" s="61">
        <v>110049</v>
      </c>
      <c r="B37" s="62" t="s">
        <v>70</v>
      </c>
      <c r="C37" s="59">
        <v>1</v>
      </c>
      <c r="D37" s="59"/>
      <c r="E37" s="69">
        <f>IFERROR(VLOOKUP(A37,'[11]Расчет базовой ставки'!$A$4:$J$52,10,FALSE),"")</f>
        <v>1</v>
      </c>
    </row>
    <row r="38" spans="1:5">
      <c r="A38" s="61">
        <v>110051</v>
      </c>
      <c r="B38" s="62" t="s">
        <v>71</v>
      </c>
      <c r="C38" s="59">
        <v>1</v>
      </c>
      <c r="D38" s="59"/>
      <c r="E38" s="69">
        <f>IFERROR(VLOOKUP(A38,'[11]Расчет базовой ставки'!$A$4:$J$52,10,FALSE),"")</f>
        <v>1</v>
      </c>
    </row>
    <row r="39" spans="1:5">
      <c r="A39" s="61">
        <v>110053</v>
      </c>
      <c r="B39" s="62" t="s">
        <v>73</v>
      </c>
      <c r="C39" s="59">
        <v>1</v>
      </c>
      <c r="D39" s="59"/>
      <c r="E39" s="69">
        <f>IFERROR(VLOOKUP(A39,'[11]Расчет базовой ставки'!$A$4:$J$52,10,FALSE),"")</f>
        <v>1</v>
      </c>
    </row>
    <row r="40" spans="1:5">
      <c r="A40" s="61">
        <v>110054</v>
      </c>
      <c r="B40" s="62" t="s">
        <v>74</v>
      </c>
      <c r="C40" s="59">
        <v>1</v>
      </c>
      <c r="D40" s="59"/>
      <c r="E40" s="69">
        <f>IFERROR(VLOOKUP(A40,'[11]Расчет базовой ставки'!$A$4:$J$52,10,FALSE),"")</f>
        <v>1</v>
      </c>
    </row>
    <row r="41" spans="1:5">
      <c r="A41" s="61">
        <v>110055</v>
      </c>
      <c r="B41" s="62" t="s">
        <v>75</v>
      </c>
      <c r="C41" s="59">
        <v>1</v>
      </c>
      <c r="D41" s="59"/>
      <c r="E41" s="69">
        <f>IFERROR(VLOOKUP(A41,'[11]Расчет базовой ставки'!$A$4:$J$52,10,FALSE),"")</f>
        <v>1</v>
      </c>
    </row>
    <row r="42" spans="1:5">
      <c r="A42" s="61">
        <v>110056</v>
      </c>
      <c r="B42" s="62" t="s">
        <v>76</v>
      </c>
      <c r="C42" s="59">
        <v>1</v>
      </c>
      <c r="D42" s="59"/>
      <c r="E42" s="69">
        <f>IFERROR(VLOOKUP(A42,'[11]Расчет базовой ставки'!$A$4:$J$52,10,FALSE),"")</f>
        <v>1</v>
      </c>
    </row>
    <row r="43" spans="1:5">
      <c r="A43" s="61">
        <v>110060</v>
      </c>
      <c r="B43" s="62" t="s">
        <v>80</v>
      </c>
      <c r="C43" s="59">
        <v>3</v>
      </c>
      <c r="D43" s="59"/>
      <c r="E43" s="69">
        <f>IFERROR(VLOOKUP(A43,'[11]Расчет базовой ставки'!$A$4:$J$52,10,FALSE),"")</f>
        <v>1.2</v>
      </c>
    </row>
    <row r="44" spans="1:5">
      <c r="A44" s="61">
        <v>110063</v>
      </c>
      <c r="B44" s="62" t="s">
        <v>83</v>
      </c>
      <c r="C44" s="59">
        <v>3</v>
      </c>
      <c r="D44" s="59"/>
      <c r="E44" s="69">
        <f>IFERROR(VLOOKUP(A44,'[11]Расчет базовой ставки'!$A$4:$J$52,10,FALSE),"")</f>
        <v>1.2</v>
      </c>
    </row>
    <row r="45" spans="1:5">
      <c r="A45" s="61">
        <v>110064</v>
      </c>
      <c r="B45" s="62" t="s">
        <v>84</v>
      </c>
      <c r="C45" s="59">
        <v>3</v>
      </c>
      <c r="D45" s="59"/>
      <c r="E45" s="69">
        <f>IFERROR(VLOOKUP(A45,'[11]Расчет базовой ставки'!$A$4:$J$52,10,FALSE),"")</f>
        <v>1.2</v>
      </c>
    </row>
    <row r="46" spans="1:5">
      <c r="A46" s="61">
        <v>110065</v>
      </c>
      <c r="B46" s="62" t="s">
        <v>85</v>
      </c>
      <c r="C46" s="59">
        <v>1</v>
      </c>
      <c r="D46" s="59"/>
      <c r="E46" s="69">
        <f>IFERROR(VLOOKUP(A46,'[11]Расчет базовой ставки'!$A$4:$J$52,10,FALSE),"")</f>
        <v>1</v>
      </c>
    </row>
    <row r="47" spans="1:5">
      <c r="A47" s="61">
        <v>110068</v>
      </c>
      <c r="B47" s="62" t="s">
        <v>88</v>
      </c>
      <c r="C47" s="59">
        <v>3</v>
      </c>
      <c r="D47" s="59"/>
      <c r="E47" s="69">
        <f>IFERROR(VLOOKUP(A47,'[11]Расчет базовой ставки'!$A$4:$J$52,10,FALSE),"")</f>
        <v>1.2</v>
      </c>
    </row>
    <row r="48" spans="1:5">
      <c r="A48" s="61">
        <v>110071</v>
      </c>
      <c r="B48" s="62" t="s">
        <v>90</v>
      </c>
      <c r="C48" s="59">
        <v>1</v>
      </c>
      <c r="D48" s="59"/>
      <c r="E48" s="69">
        <f>IFERROR(VLOOKUP(A48,'[11]Расчет базовой ставки'!$A$4:$J$52,10,FALSE),"")</f>
        <v>1</v>
      </c>
    </row>
    <row r="49" spans="1:5">
      <c r="A49" s="61">
        <v>110072</v>
      </c>
      <c r="B49" s="62" t="s">
        <v>91</v>
      </c>
      <c r="C49" s="59">
        <v>1</v>
      </c>
      <c r="D49" s="59"/>
      <c r="E49" s="69">
        <f>IFERROR(VLOOKUP(A49,'[11]Расчет базовой ставки'!$A$4:$J$52,10,FALSE),"")</f>
        <v>1</v>
      </c>
    </row>
    <row r="50" spans="1:5">
      <c r="A50" s="61">
        <v>110075</v>
      </c>
      <c r="B50" s="62" t="s">
        <v>93</v>
      </c>
      <c r="C50" s="59">
        <v>1</v>
      </c>
      <c r="D50" s="59"/>
      <c r="E50" s="69">
        <f>IFERROR(VLOOKUP(A50,'[11]Расчет базовой ставки'!$A$4:$J$52,10,FALSE),"")</f>
        <v>1</v>
      </c>
    </row>
    <row r="51" spans="1:5" ht="16.5" thickBot="1">
      <c r="A51" s="66">
        <v>110093</v>
      </c>
      <c r="B51" s="72" t="s">
        <v>103</v>
      </c>
      <c r="C51" s="70">
        <v>1</v>
      </c>
      <c r="D51" s="70"/>
      <c r="E51" s="71">
        <f>IFERROR(VLOOKUP(A51,'[11]Расчет базовой ставки'!$A$4:$J$52,10,FALSE),"")</f>
        <v>1</v>
      </c>
    </row>
    <row r="52" spans="1:5">
      <c r="C52" s="44" t="s">
        <v>30</v>
      </c>
      <c r="E52" s="44" t="s">
        <v>30</v>
      </c>
    </row>
    <row r="53" spans="1:5">
      <c r="C53" s="44" t="s">
        <v>30</v>
      </c>
      <c r="E53" s="44" t="s">
        <v>30</v>
      </c>
    </row>
  </sheetData>
  <mergeCells count="6">
    <mergeCell ref="C1:E1"/>
    <mergeCell ref="C2:E2"/>
    <mergeCell ref="A5:A6"/>
    <mergeCell ref="B5:B6"/>
    <mergeCell ref="C5:E5"/>
    <mergeCell ref="A3:E3"/>
  </mergeCells>
  <pageMargins left="0.62" right="0.19685039370078741" top="0.74803149606299213" bottom="0.62992125984251968" header="0.31496062992125984" footer="0.31496062992125984"/>
  <pageSetup paperSize="9" scale="6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12" sqref="C12"/>
    </sheetView>
  </sheetViews>
  <sheetFormatPr defaultRowHeight="15"/>
  <cols>
    <col min="1" max="1" width="40.7109375" customWidth="1"/>
    <col min="2" max="2" width="23.42578125" customWidth="1"/>
    <col min="3" max="3" width="24.28515625" customWidth="1"/>
  </cols>
  <sheetData>
    <row r="1" spans="1:3" ht="67.5" customHeight="1">
      <c r="B1" s="177" t="s">
        <v>592</v>
      </c>
      <c r="C1" s="177"/>
    </row>
    <row r="2" spans="1:3" ht="44.25" customHeight="1">
      <c r="B2" s="177" t="s">
        <v>18</v>
      </c>
      <c r="C2" s="177"/>
    </row>
    <row r="4" spans="1:3" ht="34.5" customHeight="1">
      <c r="A4" s="176" t="s">
        <v>17</v>
      </c>
      <c r="B4" s="176"/>
      <c r="C4" s="176"/>
    </row>
    <row r="5" spans="1:3" ht="10.5" customHeight="1" thickBot="1"/>
    <row r="6" spans="1:3" ht="90.75" customHeight="1" thickBot="1">
      <c r="A6" s="82" t="s">
        <v>10</v>
      </c>
      <c r="B6" s="83" t="s">
        <v>11</v>
      </c>
      <c r="C6" s="84" t="s">
        <v>16</v>
      </c>
    </row>
    <row r="7" spans="1:3" ht="21.75" customHeight="1">
      <c r="A7" s="80" t="s">
        <v>12</v>
      </c>
      <c r="B7" s="14">
        <v>5379.4108752894135</v>
      </c>
      <c r="C7" s="81">
        <f>1976689996/926993</f>
        <v>2132.3677697674093</v>
      </c>
    </row>
    <row r="8" spans="1:3" ht="21.75" customHeight="1">
      <c r="A8" s="73" t="s">
        <v>13</v>
      </c>
      <c r="B8" s="13">
        <v>1270.913318429805</v>
      </c>
      <c r="C8" s="74">
        <v>1283.8599999999999</v>
      </c>
    </row>
    <row r="9" spans="1:3" ht="21.75" customHeight="1">
      <c r="A9" s="75" t="s">
        <v>14</v>
      </c>
      <c r="B9" s="13">
        <v>6964.6712485960961</v>
      </c>
      <c r="C9" s="76"/>
    </row>
    <row r="10" spans="1:3" ht="21.75" customHeight="1" thickBot="1">
      <c r="A10" s="77" t="s">
        <v>15</v>
      </c>
      <c r="B10" s="78">
        <v>1209.9963384298048</v>
      </c>
      <c r="C10" s="79"/>
    </row>
  </sheetData>
  <mergeCells count="3">
    <mergeCell ref="A4:C4"/>
    <mergeCell ref="B1:C1"/>
    <mergeCell ref="B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Прил.3 (Уровни)</vt:lpstr>
      <vt:lpstr>Прил. 5 (КСГ)</vt:lpstr>
      <vt:lpstr>Прил. 7 (базовая ставка)</vt:lpstr>
      <vt:lpstr>Прил. 10 (справочник тарифов )</vt:lpstr>
      <vt:lpstr>Прил.20 (k попр)</vt:lpstr>
      <vt:lpstr>Прил.21 (k уров)</vt:lpstr>
      <vt:lpstr>Прил.22 (Ср.фин)</vt:lpstr>
      <vt:lpstr>'Прил. 10 (справочник тарифов )'!Область_печати</vt:lpstr>
      <vt:lpstr>'Прил.20 (k попр)'!Область_печати</vt:lpstr>
      <vt:lpstr>'Прил.21 (k уров)'!Область_печати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Анастасия Николаевна</dc:creator>
  <cp:lastModifiedBy>Абих Юлия Васильевна</cp:lastModifiedBy>
  <dcterms:created xsi:type="dcterms:W3CDTF">2016-06-23T07:05:25Z</dcterms:created>
  <dcterms:modified xsi:type="dcterms:W3CDTF">2016-06-30T09:48:03Z</dcterms:modified>
</cp:coreProperties>
</file>